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.xml" ContentType="application/vnd.openxmlformats-officedocument.drawing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.xml" ContentType="application/vnd.openxmlformats-officedocument.drawing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4.xml" ContentType="application/vnd.openxmlformats-officedocument.drawing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drawings/drawing5.xml" ContentType="application/vnd.openxmlformats-officedocument.drawing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drawings/drawing6.xml" ContentType="application/vnd.openxmlformats-officedocument.drawing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HallD\SDMEs\"/>
    </mc:Choice>
  </mc:AlternateContent>
  <bookViews>
    <workbookView xWindow="0" yWindow="0" windowWidth="14856" windowHeight="7296" firstSheet="2" activeTab="5"/>
  </bookViews>
  <sheets>
    <sheet name="rho f2 and Pomeron helicity " sheetId="7" r:id="rId1"/>
    <sheet name="rho Pomeron helicity" sheetId="5" r:id="rId2"/>
    <sheet name="rho f2 helicity and parity" sheetId="4" r:id="rId3"/>
    <sheet name="rho coupling study" sheetId="2" r:id="rId4"/>
    <sheet name="omega coupling study" sheetId="8" r:id="rId5"/>
    <sheet name="phi coupling study" sheetId="9" r:id="rId6"/>
  </sheets>
  <definedNames>
    <definedName name="resultsH_omega_noa2." localSheetId="4">'omega coupling study'!$C$70:$L$90</definedName>
    <definedName name="resultsH_omega_noa2." localSheetId="5">'phi coupling study'!#REF!</definedName>
    <definedName name="resultsH_omega_nof2." localSheetId="4">'omega coupling study'!$C$48:$L$68</definedName>
    <definedName name="resultsH_omega_nof2." localSheetId="5">'phi coupling study'!#REF!</definedName>
    <definedName name="resultsH_omega_nopi." localSheetId="4">'omega coupling study'!$C$92:$L$112</definedName>
    <definedName name="resultsH_omega_nopi." localSheetId="5">'phi coupling study'!#REF!</definedName>
    <definedName name="resultsH_omega_noPomeron." localSheetId="4">'omega coupling study'!$C$26:$L$46</definedName>
    <definedName name="resultsH_omega_noPomeron." localSheetId="5">'phi coupling study'!#REF!</definedName>
    <definedName name="resultsH_omega_Standard." localSheetId="4">'omega coupling study'!$C$4:$L$24</definedName>
    <definedName name="resultsH_omega_Standard." localSheetId="5">'phi coupling study'!#REF!</definedName>
    <definedName name="resultsH_phi_NoPi." localSheetId="5">'phi coupling study'!$C$48:$L$68</definedName>
    <definedName name="resultsH_phi_NoPomeron." localSheetId="5">'phi coupling study'!$C$26:$L$46</definedName>
    <definedName name="resultsH_phi_Standard." localSheetId="5">'phi coupling study'!$C$4:$L$24</definedName>
    <definedName name="resultsH_rho_noa2." localSheetId="3">'rho coupling study'!$C$71:$L$91</definedName>
    <definedName name="resultsH_rho_noa2." localSheetId="0">'rho f2 and Pomeron helicity '!$C$71:$L$91</definedName>
    <definedName name="resultsH_rho_noa2." localSheetId="2">'rho f2 helicity and parity'!$C$71:$L$91</definedName>
    <definedName name="resultsH_rho_noa2." localSheetId="1">'rho Pomeron helicity'!$C$71:$L$91</definedName>
    <definedName name="resultsH_rho_noeta." localSheetId="3">'rho coupling study'!#REF!</definedName>
    <definedName name="resultsH_rho_noeta." localSheetId="0">'rho f2 and Pomeron helicity '!#REF!</definedName>
    <definedName name="resultsH_rho_noeta." localSheetId="2">'rho f2 helicity and parity'!#REF!</definedName>
    <definedName name="resultsH_rho_noeta." localSheetId="1">'rho Pomeron helicity'!#REF!</definedName>
    <definedName name="resultsH_rho_nof2." localSheetId="3">'rho coupling study'!$C$49:$L$69</definedName>
    <definedName name="resultsH_rho_nof2." localSheetId="0">'rho f2 and Pomeron helicity '!$C$49:$L$69</definedName>
    <definedName name="resultsH_rho_nof2." localSheetId="2">'rho f2 helicity and parity'!$C$49:$L$69</definedName>
    <definedName name="resultsH_rho_nof2." localSheetId="1">'rho Pomeron helicity'!$C$49:$L$69</definedName>
    <definedName name="resultsH_rho_nof2beta1." localSheetId="0">'rho f2 and Pomeron helicity '!$C$159:$L$179</definedName>
    <definedName name="resultsH_rho_nof2beta1." localSheetId="2">'rho f2 helicity and parity'!$C$159:$L$179</definedName>
    <definedName name="resultsH_rho_nof2beta1." localSheetId="1">'rho Pomeron helicity'!$C$159:$L$179</definedName>
    <definedName name="resultsH_rho_nof2beta2." localSheetId="3">'rho coupling study'!$C$115:$L$135</definedName>
    <definedName name="resultsH_rho_nof2beta2." localSheetId="0">'rho f2 and Pomeron helicity '!$C$115:$L$135</definedName>
    <definedName name="resultsH_rho_nof2beta2." localSheetId="2">'rho f2 helicity and parity'!$C$115:$L$135</definedName>
    <definedName name="resultsH_rho_nof2beta2." localSheetId="1">'rho Pomeron helicity'!$C$115:$L$135</definedName>
    <definedName name="resultsH_rho_nopi." localSheetId="3">'rho coupling study'!$C$93:$L$113</definedName>
    <definedName name="resultsH_rho_nopi." localSheetId="0">'rho f2 and Pomeron helicity '!$C$93:$L$113</definedName>
    <definedName name="resultsH_rho_nopi." localSheetId="2">'rho f2 helicity and parity'!$C$93:$L$113</definedName>
    <definedName name="resultsH_rho_nopi." localSheetId="1">'rho Pomeron helicity'!$C$93:$L$113</definedName>
    <definedName name="resultsH_rho_noPomeron." localSheetId="3">'rho coupling study'!$C$27:$L$47</definedName>
    <definedName name="resultsH_rho_noPomeron." localSheetId="0">'rho f2 and Pomeron helicity '!$C$27:$L$47</definedName>
    <definedName name="resultsH_rho_noPomeron." localSheetId="2">'rho f2 helicity and parity'!$C$27:$L$47</definedName>
    <definedName name="resultsH_rho_noPomeron." localSheetId="1">'rho Pomeron helicity'!$C$27:$L$47</definedName>
    <definedName name="resultsH_rho_Pomeronbeta1_0pt5." localSheetId="0">'rho f2 and Pomeron helicity '!$C$181:$L$201</definedName>
    <definedName name="resultsH_rho_Pomeronbeta1_0pt5." localSheetId="2">'rho f2 helicity and parity'!$C$181:$L$201</definedName>
    <definedName name="resultsH_rho_Pomeronbeta1_0pt5." localSheetId="1">'rho Pomeron helicity'!$C$181:$L$201</definedName>
    <definedName name="resultsH_rho_Pomeronbeta2_0pt5." localSheetId="0">'rho f2 and Pomeron helicity '!$C$137:$L$157</definedName>
    <definedName name="resultsH_rho_Pomeronbeta2_0pt5." localSheetId="2">'rho f2 helicity and parity'!$C$137:$L$157</definedName>
    <definedName name="resultsH_rho_Pomeronbeta2_0pt5." localSheetId="1">'rho Pomeron helicity'!$C$137:$L$157</definedName>
    <definedName name="resultsH_rho_Standard." localSheetId="3">'rho coupling study'!$C$5:$L$25</definedName>
    <definedName name="resultsH_rho_Standard." localSheetId="0">'rho f2 and Pomeron helicity '!$C$5:$L$25</definedName>
    <definedName name="resultsH_rho_Standard." localSheetId="2">'rho f2 helicity and parity'!$C$5:$L$25</definedName>
    <definedName name="resultsH_rho_Standard." localSheetId="1">'rho Pomeron helicity'!$C$5:$L$25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4" l="1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5" i="4"/>
  <c r="S113" i="7" l="1"/>
  <c r="R113" i="7"/>
  <c r="Q113" i="7"/>
  <c r="P113" i="7"/>
  <c r="O113" i="7"/>
  <c r="N113" i="7"/>
  <c r="S112" i="7"/>
  <c r="R112" i="7"/>
  <c r="Q112" i="7"/>
  <c r="P112" i="7"/>
  <c r="O112" i="7"/>
  <c r="N112" i="7"/>
  <c r="S111" i="7"/>
  <c r="R111" i="7"/>
  <c r="Q111" i="7"/>
  <c r="P111" i="7"/>
  <c r="O111" i="7"/>
  <c r="N111" i="7"/>
  <c r="S110" i="7"/>
  <c r="R110" i="7"/>
  <c r="Q110" i="7"/>
  <c r="P110" i="7"/>
  <c r="O110" i="7"/>
  <c r="N110" i="7"/>
  <c r="S109" i="7"/>
  <c r="R109" i="7"/>
  <c r="Q109" i="7"/>
  <c r="P109" i="7"/>
  <c r="O109" i="7"/>
  <c r="N109" i="7"/>
  <c r="S108" i="7"/>
  <c r="R108" i="7"/>
  <c r="Q108" i="7"/>
  <c r="P108" i="7"/>
  <c r="O108" i="7"/>
  <c r="N108" i="7"/>
  <c r="S107" i="7"/>
  <c r="R107" i="7"/>
  <c r="Q107" i="7"/>
  <c r="P107" i="7"/>
  <c r="O107" i="7"/>
  <c r="N107" i="7"/>
  <c r="S106" i="7"/>
  <c r="R106" i="7"/>
  <c r="Q106" i="7"/>
  <c r="P106" i="7"/>
  <c r="O106" i="7"/>
  <c r="N106" i="7"/>
  <c r="S105" i="7"/>
  <c r="R105" i="7"/>
  <c r="Q105" i="7"/>
  <c r="P105" i="7"/>
  <c r="O105" i="7"/>
  <c r="N105" i="7"/>
  <c r="S104" i="7"/>
  <c r="R104" i="7"/>
  <c r="Q104" i="7"/>
  <c r="P104" i="7"/>
  <c r="O104" i="7"/>
  <c r="N104" i="7"/>
  <c r="S103" i="7"/>
  <c r="R103" i="7"/>
  <c r="Q103" i="7"/>
  <c r="P103" i="7"/>
  <c r="O103" i="7"/>
  <c r="N103" i="7"/>
  <c r="S102" i="7"/>
  <c r="R102" i="7"/>
  <c r="Q102" i="7"/>
  <c r="P102" i="7"/>
  <c r="O102" i="7"/>
  <c r="N102" i="7"/>
  <c r="S101" i="7"/>
  <c r="R101" i="7"/>
  <c r="Q101" i="7"/>
  <c r="P101" i="7"/>
  <c r="O101" i="7"/>
  <c r="N101" i="7"/>
  <c r="S100" i="7"/>
  <c r="R100" i="7"/>
  <c r="Q100" i="7"/>
  <c r="P100" i="7"/>
  <c r="O100" i="7"/>
  <c r="N100" i="7"/>
  <c r="S99" i="7"/>
  <c r="R99" i="7"/>
  <c r="Q99" i="7"/>
  <c r="P99" i="7"/>
  <c r="O99" i="7"/>
  <c r="N99" i="7"/>
  <c r="S98" i="7"/>
  <c r="R98" i="7"/>
  <c r="Q98" i="7"/>
  <c r="P98" i="7"/>
  <c r="O98" i="7"/>
  <c r="N98" i="7"/>
  <c r="S97" i="7"/>
  <c r="R97" i="7"/>
  <c r="Q97" i="7"/>
  <c r="P97" i="7"/>
  <c r="O97" i="7"/>
  <c r="N97" i="7"/>
  <c r="S96" i="7"/>
  <c r="R96" i="7"/>
  <c r="Q96" i="7"/>
  <c r="P96" i="7"/>
  <c r="O96" i="7"/>
  <c r="N96" i="7"/>
  <c r="S95" i="7"/>
  <c r="R95" i="7"/>
  <c r="Q95" i="7"/>
  <c r="P95" i="7"/>
  <c r="O95" i="7"/>
  <c r="N95" i="7"/>
  <c r="S94" i="7"/>
  <c r="R94" i="7"/>
  <c r="Q94" i="7"/>
  <c r="P94" i="7"/>
  <c r="O94" i="7"/>
  <c r="N94" i="7"/>
  <c r="S93" i="7"/>
  <c r="R93" i="7"/>
  <c r="Q93" i="7"/>
  <c r="P93" i="7"/>
  <c r="O93" i="7"/>
  <c r="N93" i="7"/>
  <c r="S91" i="7"/>
  <c r="R91" i="7"/>
  <c r="Q91" i="7"/>
  <c r="P91" i="7"/>
  <c r="O91" i="7"/>
  <c r="N91" i="7"/>
  <c r="S90" i="7"/>
  <c r="R90" i="7"/>
  <c r="Q90" i="7"/>
  <c r="P90" i="7"/>
  <c r="O90" i="7"/>
  <c r="N90" i="7"/>
  <c r="S89" i="7"/>
  <c r="R89" i="7"/>
  <c r="Q89" i="7"/>
  <c r="P89" i="7"/>
  <c r="O89" i="7"/>
  <c r="N89" i="7"/>
  <c r="S88" i="7"/>
  <c r="R88" i="7"/>
  <c r="Q88" i="7"/>
  <c r="P88" i="7"/>
  <c r="O88" i="7"/>
  <c r="N88" i="7"/>
  <c r="S87" i="7"/>
  <c r="R87" i="7"/>
  <c r="Q87" i="7"/>
  <c r="P87" i="7"/>
  <c r="O87" i="7"/>
  <c r="N87" i="7"/>
  <c r="S86" i="7"/>
  <c r="R86" i="7"/>
  <c r="Q86" i="7"/>
  <c r="P86" i="7"/>
  <c r="O86" i="7"/>
  <c r="N86" i="7"/>
  <c r="S85" i="7"/>
  <c r="R85" i="7"/>
  <c r="Q85" i="7"/>
  <c r="P85" i="7"/>
  <c r="O85" i="7"/>
  <c r="N85" i="7"/>
  <c r="S84" i="7"/>
  <c r="R84" i="7"/>
  <c r="Q84" i="7"/>
  <c r="P84" i="7"/>
  <c r="O84" i="7"/>
  <c r="N84" i="7"/>
  <c r="S83" i="7"/>
  <c r="R83" i="7"/>
  <c r="Q83" i="7"/>
  <c r="P83" i="7"/>
  <c r="O83" i="7"/>
  <c r="N83" i="7"/>
  <c r="S82" i="7"/>
  <c r="R82" i="7"/>
  <c r="Q82" i="7"/>
  <c r="P82" i="7"/>
  <c r="O82" i="7"/>
  <c r="N82" i="7"/>
  <c r="S81" i="7"/>
  <c r="R81" i="7"/>
  <c r="Q81" i="7"/>
  <c r="P81" i="7"/>
  <c r="O81" i="7"/>
  <c r="N81" i="7"/>
  <c r="S80" i="7"/>
  <c r="R80" i="7"/>
  <c r="Q80" i="7"/>
  <c r="P80" i="7"/>
  <c r="O80" i="7"/>
  <c r="N80" i="7"/>
  <c r="S79" i="7"/>
  <c r="R79" i="7"/>
  <c r="Q79" i="7"/>
  <c r="P79" i="7"/>
  <c r="O79" i="7"/>
  <c r="N79" i="7"/>
  <c r="S78" i="7"/>
  <c r="R78" i="7"/>
  <c r="Q78" i="7"/>
  <c r="P78" i="7"/>
  <c r="O78" i="7"/>
  <c r="N78" i="7"/>
  <c r="S77" i="7"/>
  <c r="R77" i="7"/>
  <c r="Q77" i="7"/>
  <c r="P77" i="7"/>
  <c r="O77" i="7"/>
  <c r="N77" i="7"/>
  <c r="S76" i="7"/>
  <c r="R76" i="7"/>
  <c r="Q76" i="7"/>
  <c r="P76" i="7"/>
  <c r="O76" i="7"/>
  <c r="N76" i="7"/>
  <c r="S75" i="7"/>
  <c r="R75" i="7"/>
  <c r="Q75" i="7"/>
  <c r="P75" i="7"/>
  <c r="O75" i="7"/>
  <c r="N75" i="7"/>
  <c r="S74" i="7"/>
  <c r="R74" i="7"/>
  <c r="Q74" i="7"/>
  <c r="P74" i="7"/>
  <c r="O74" i="7"/>
  <c r="N74" i="7"/>
  <c r="S73" i="7"/>
  <c r="R73" i="7"/>
  <c r="Q73" i="7"/>
  <c r="P73" i="7"/>
  <c r="O73" i="7"/>
  <c r="N73" i="7"/>
  <c r="S72" i="7"/>
  <c r="R72" i="7"/>
  <c r="Q72" i="7"/>
  <c r="P72" i="7"/>
  <c r="O72" i="7"/>
  <c r="N72" i="7"/>
  <c r="S71" i="7"/>
  <c r="R71" i="7"/>
  <c r="Q71" i="7"/>
  <c r="P71" i="7"/>
  <c r="O71" i="7"/>
  <c r="N71" i="7"/>
  <c r="S69" i="7"/>
  <c r="R69" i="7"/>
  <c r="Q69" i="7"/>
  <c r="P69" i="7"/>
  <c r="O69" i="7"/>
  <c r="N69" i="7"/>
  <c r="S68" i="7"/>
  <c r="R68" i="7"/>
  <c r="Q68" i="7"/>
  <c r="P68" i="7"/>
  <c r="O68" i="7"/>
  <c r="N68" i="7"/>
  <c r="S67" i="7"/>
  <c r="R67" i="7"/>
  <c r="Q67" i="7"/>
  <c r="P67" i="7"/>
  <c r="O67" i="7"/>
  <c r="N67" i="7"/>
  <c r="S66" i="7"/>
  <c r="R66" i="7"/>
  <c r="Q66" i="7"/>
  <c r="P66" i="7"/>
  <c r="O66" i="7"/>
  <c r="N66" i="7"/>
  <c r="S65" i="7"/>
  <c r="R65" i="7"/>
  <c r="Q65" i="7"/>
  <c r="P65" i="7"/>
  <c r="O65" i="7"/>
  <c r="N65" i="7"/>
  <c r="S64" i="7"/>
  <c r="R64" i="7"/>
  <c r="Q64" i="7"/>
  <c r="P64" i="7"/>
  <c r="O64" i="7"/>
  <c r="N64" i="7"/>
  <c r="S63" i="7"/>
  <c r="R63" i="7"/>
  <c r="Q63" i="7"/>
  <c r="P63" i="7"/>
  <c r="O63" i="7"/>
  <c r="N63" i="7"/>
  <c r="S62" i="7"/>
  <c r="R62" i="7"/>
  <c r="Q62" i="7"/>
  <c r="P62" i="7"/>
  <c r="O62" i="7"/>
  <c r="N62" i="7"/>
  <c r="S61" i="7"/>
  <c r="R61" i="7"/>
  <c r="Q61" i="7"/>
  <c r="P61" i="7"/>
  <c r="O61" i="7"/>
  <c r="N61" i="7"/>
  <c r="S60" i="7"/>
  <c r="R60" i="7"/>
  <c r="Q60" i="7"/>
  <c r="P60" i="7"/>
  <c r="O60" i="7"/>
  <c r="N60" i="7"/>
  <c r="S59" i="7"/>
  <c r="R59" i="7"/>
  <c r="Q59" i="7"/>
  <c r="P59" i="7"/>
  <c r="O59" i="7"/>
  <c r="N59" i="7"/>
  <c r="S58" i="7"/>
  <c r="R58" i="7"/>
  <c r="Q58" i="7"/>
  <c r="P58" i="7"/>
  <c r="O58" i="7"/>
  <c r="N58" i="7"/>
  <c r="S57" i="7"/>
  <c r="R57" i="7"/>
  <c r="Q57" i="7"/>
  <c r="P57" i="7"/>
  <c r="O57" i="7"/>
  <c r="N57" i="7"/>
  <c r="S56" i="7"/>
  <c r="R56" i="7"/>
  <c r="Q56" i="7"/>
  <c r="P56" i="7"/>
  <c r="O56" i="7"/>
  <c r="N56" i="7"/>
  <c r="S55" i="7"/>
  <c r="R55" i="7"/>
  <c r="Q55" i="7"/>
  <c r="P55" i="7"/>
  <c r="O55" i="7"/>
  <c r="N55" i="7"/>
  <c r="S54" i="7"/>
  <c r="R54" i="7"/>
  <c r="Q54" i="7"/>
  <c r="P54" i="7"/>
  <c r="O54" i="7"/>
  <c r="N54" i="7"/>
  <c r="S53" i="7"/>
  <c r="R53" i="7"/>
  <c r="Q53" i="7"/>
  <c r="P53" i="7"/>
  <c r="O53" i="7"/>
  <c r="N53" i="7"/>
  <c r="S52" i="7"/>
  <c r="R52" i="7"/>
  <c r="Q52" i="7"/>
  <c r="P52" i="7"/>
  <c r="O52" i="7"/>
  <c r="N52" i="7"/>
  <c r="S51" i="7"/>
  <c r="R51" i="7"/>
  <c r="Q51" i="7"/>
  <c r="P51" i="7"/>
  <c r="O51" i="7"/>
  <c r="N51" i="7"/>
  <c r="S50" i="7"/>
  <c r="R50" i="7"/>
  <c r="Q50" i="7"/>
  <c r="P50" i="7"/>
  <c r="O50" i="7"/>
  <c r="N50" i="7"/>
  <c r="S49" i="7"/>
  <c r="R49" i="7"/>
  <c r="Q49" i="7"/>
  <c r="P49" i="7"/>
  <c r="O49" i="7"/>
  <c r="N49" i="7"/>
  <c r="S47" i="7"/>
  <c r="R47" i="7"/>
  <c r="Q47" i="7"/>
  <c r="P47" i="7"/>
  <c r="O47" i="7"/>
  <c r="N47" i="7"/>
  <c r="S46" i="7"/>
  <c r="R46" i="7"/>
  <c r="Q46" i="7"/>
  <c r="P46" i="7"/>
  <c r="O46" i="7"/>
  <c r="N46" i="7"/>
  <c r="S45" i="7"/>
  <c r="R45" i="7"/>
  <c r="Q45" i="7"/>
  <c r="P45" i="7"/>
  <c r="O45" i="7"/>
  <c r="N45" i="7"/>
  <c r="S44" i="7"/>
  <c r="R44" i="7"/>
  <c r="Q44" i="7"/>
  <c r="P44" i="7"/>
  <c r="O44" i="7"/>
  <c r="N44" i="7"/>
  <c r="S43" i="7"/>
  <c r="R43" i="7"/>
  <c r="Q43" i="7"/>
  <c r="P43" i="7"/>
  <c r="O43" i="7"/>
  <c r="N43" i="7"/>
  <c r="S42" i="7"/>
  <c r="R42" i="7"/>
  <c r="Q42" i="7"/>
  <c r="P42" i="7"/>
  <c r="O42" i="7"/>
  <c r="N42" i="7"/>
  <c r="S41" i="7"/>
  <c r="R41" i="7"/>
  <c r="Q41" i="7"/>
  <c r="P41" i="7"/>
  <c r="O41" i="7"/>
  <c r="N41" i="7"/>
  <c r="S40" i="7"/>
  <c r="R40" i="7"/>
  <c r="Q40" i="7"/>
  <c r="P40" i="7"/>
  <c r="O40" i="7"/>
  <c r="N40" i="7"/>
  <c r="S39" i="7"/>
  <c r="R39" i="7"/>
  <c r="Q39" i="7"/>
  <c r="P39" i="7"/>
  <c r="O39" i="7"/>
  <c r="N39" i="7"/>
  <c r="S38" i="7"/>
  <c r="R38" i="7"/>
  <c r="Q38" i="7"/>
  <c r="P38" i="7"/>
  <c r="O38" i="7"/>
  <c r="N38" i="7"/>
  <c r="S37" i="7"/>
  <c r="R37" i="7"/>
  <c r="Q37" i="7"/>
  <c r="P37" i="7"/>
  <c r="O37" i="7"/>
  <c r="N37" i="7"/>
  <c r="S36" i="7"/>
  <c r="R36" i="7"/>
  <c r="Q36" i="7"/>
  <c r="P36" i="7"/>
  <c r="O36" i="7"/>
  <c r="N36" i="7"/>
  <c r="S35" i="7"/>
  <c r="R35" i="7"/>
  <c r="Q35" i="7"/>
  <c r="P35" i="7"/>
  <c r="O35" i="7"/>
  <c r="N35" i="7"/>
  <c r="S34" i="7"/>
  <c r="R34" i="7"/>
  <c r="Q34" i="7"/>
  <c r="P34" i="7"/>
  <c r="O34" i="7"/>
  <c r="N34" i="7"/>
  <c r="S33" i="7"/>
  <c r="R33" i="7"/>
  <c r="Q33" i="7"/>
  <c r="P33" i="7"/>
  <c r="O33" i="7"/>
  <c r="N33" i="7"/>
  <c r="S32" i="7"/>
  <c r="R32" i="7"/>
  <c r="Q32" i="7"/>
  <c r="P32" i="7"/>
  <c r="O32" i="7"/>
  <c r="N32" i="7"/>
  <c r="S31" i="7"/>
  <c r="R31" i="7"/>
  <c r="Q31" i="7"/>
  <c r="P31" i="7"/>
  <c r="O31" i="7"/>
  <c r="N31" i="7"/>
  <c r="S30" i="7"/>
  <c r="R30" i="7"/>
  <c r="Q30" i="7"/>
  <c r="P30" i="7"/>
  <c r="O30" i="7"/>
  <c r="N30" i="7"/>
  <c r="S29" i="7"/>
  <c r="R29" i="7"/>
  <c r="Q29" i="7"/>
  <c r="P29" i="7"/>
  <c r="O29" i="7"/>
  <c r="N29" i="7"/>
  <c r="S28" i="7"/>
  <c r="R28" i="7"/>
  <c r="Q28" i="7"/>
  <c r="P28" i="7"/>
  <c r="O28" i="7"/>
  <c r="N28" i="7"/>
  <c r="S27" i="7"/>
  <c r="R27" i="7"/>
  <c r="Q27" i="7"/>
  <c r="P27" i="7"/>
  <c r="O27" i="7"/>
  <c r="N27" i="7"/>
  <c r="S25" i="7"/>
  <c r="R25" i="7"/>
  <c r="Q25" i="7"/>
  <c r="P25" i="7"/>
  <c r="O25" i="7"/>
  <c r="N25" i="7"/>
  <c r="S24" i="7"/>
  <c r="R24" i="7"/>
  <c r="Q24" i="7"/>
  <c r="P24" i="7"/>
  <c r="O24" i="7"/>
  <c r="N24" i="7"/>
  <c r="S23" i="7"/>
  <c r="R23" i="7"/>
  <c r="Q23" i="7"/>
  <c r="P23" i="7"/>
  <c r="O23" i="7"/>
  <c r="N23" i="7"/>
  <c r="S22" i="7"/>
  <c r="R22" i="7"/>
  <c r="Q22" i="7"/>
  <c r="P22" i="7"/>
  <c r="O22" i="7"/>
  <c r="N22" i="7"/>
  <c r="S21" i="7"/>
  <c r="R21" i="7"/>
  <c r="Q21" i="7"/>
  <c r="P21" i="7"/>
  <c r="O21" i="7"/>
  <c r="N21" i="7"/>
  <c r="S20" i="7"/>
  <c r="R20" i="7"/>
  <c r="Q20" i="7"/>
  <c r="P20" i="7"/>
  <c r="O20" i="7"/>
  <c r="N20" i="7"/>
  <c r="S19" i="7"/>
  <c r="R19" i="7"/>
  <c r="Q19" i="7"/>
  <c r="P19" i="7"/>
  <c r="O19" i="7"/>
  <c r="N19" i="7"/>
  <c r="S18" i="7"/>
  <c r="R18" i="7"/>
  <c r="Q18" i="7"/>
  <c r="P18" i="7"/>
  <c r="O18" i="7"/>
  <c r="N18" i="7"/>
  <c r="S17" i="7"/>
  <c r="R17" i="7"/>
  <c r="Q17" i="7"/>
  <c r="P17" i="7"/>
  <c r="O17" i="7"/>
  <c r="N17" i="7"/>
  <c r="S16" i="7"/>
  <c r="R16" i="7"/>
  <c r="Q16" i="7"/>
  <c r="P16" i="7"/>
  <c r="O16" i="7"/>
  <c r="N16" i="7"/>
  <c r="S15" i="7"/>
  <c r="R15" i="7"/>
  <c r="Q15" i="7"/>
  <c r="P15" i="7"/>
  <c r="O15" i="7"/>
  <c r="N15" i="7"/>
  <c r="S14" i="7"/>
  <c r="R14" i="7"/>
  <c r="Q14" i="7"/>
  <c r="P14" i="7"/>
  <c r="O14" i="7"/>
  <c r="N14" i="7"/>
  <c r="S13" i="7"/>
  <c r="R13" i="7"/>
  <c r="Q13" i="7"/>
  <c r="P13" i="7"/>
  <c r="O13" i="7"/>
  <c r="N13" i="7"/>
  <c r="S12" i="7"/>
  <c r="R12" i="7"/>
  <c r="Q12" i="7"/>
  <c r="P12" i="7"/>
  <c r="O12" i="7"/>
  <c r="N12" i="7"/>
  <c r="S11" i="7"/>
  <c r="R11" i="7"/>
  <c r="Q11" i="7"/>
  <c r="P11" i="7"/>
  <c r="O11" i="7"/>
  <c r="N11" i="7"/>
  <c r="S10" i="7"/>
  <c r="R10" i="7"/>
  <c r="Q10" i="7"/>
  <c r="P10" i="7"/>
  <c r="O10" i="7"/>
  <c r="N10" i="7"/>
  <c r="S9" i="7"/>
  <c r="R9" i="7"/>
  <c r="Q9" i="7"/>
  <c r="P9" i="7"/>
  <c r="O9" i="7"/>
  <c r="N9" i="7"/>
  <c r="S8" i="7"/>
  <c r="R8" i="7"/>
  <c r="Q8" i="7"/>
  <c r="P8" i="7"/>
  <c r="O8" i="7"/>
  <c r="N8" i="7"/>
  <c r="S7" i="7"/>
  <c r="R7" i="7"/>
  <c r="Q7" i="7"/>
  <c r="P7" i="7"/>
  <c r="O7" i="7"/>
  <c r="N7" i="7"/>
  <c r="S6" i="7"/>
  <c r="R6" i="7"/>
  <c r="Q6" i="7"/>
  <c r="P6" i="7"/>
  <c r="O6" i="7"/>
  <c r="N6" i="7"/>
  <c r="S5" i="7"/>
  <c r="R5" i="7"/>
  <c r="Q5" i="7"/>
  <c r="P5" i="7"/>
  <c r="O5" i="7"/>
  <c r="N5" i="7"/>
  <c r="S113" i="5"/>
  <c r="R113" i="5"/>
  <c r="Q113" i="5"/>
  <c r="P113" i="5"/>
  <c r="O113" i="5"/>
  <c r="N113" i="5"/>
  <c r="S112" i="5"/>
  <c r="R112" i="5"/>
  <c r="Q112" i="5"/>
  <c r="P112" i="5"/>
  <c r="O112" i="5"/>
  <c r="N112" i="5"/>
  <c r="S111" i="5"/>
  <c r="R111" i="5"/>
  <c r="Q111" i="5"/>
  <c r="P111" i="5"/>
  <c r="O111" i="5"/>
  <c r="N111" i="5"/>
  <c r="S110" i="5"/>
  <c r="R110" i="5"/>
  <c r="Q110" i="5"/>
  <c r="P110" i="5"/>
  <c r="O110" i="5"/>
  <c r="N110" i="5"/>
  <c r="S109" i="5"/>
  <c r="R109" i="5"/>
  <c r="Q109" i="5"/>
  <c r="P109" i="5"/>
  <c r="O109" i="5"/>
  <c r="N109" i="5"/>
  <c r="S108" i="5"/>
  <c r="R108" i="5"/>
  <c r="Q108" i="5"/>
  <c r="P108" i="5"/>
  <c r="O108" i="5"/>
  <c r="N108" i="5"/>
  <c r="S107" i="5"/>
  <c r="R107" i="5"/>
  <c r="Q107" i="5"/>
  <c r="P107" i="5"/>
  <c r="O107" i="5"/>
  <c r="N107" i="5"/>
  <c r="S106" i="5"/>
  <c r="R106" i="5"/>
  <c r="Q106" i="5"/>
  <c r="P106" i="5"/>
  <c r="O106" i="5"/>
  <c r="N106" i="5"/>
  <c r="S105" i="5"/>
  <c r="R105" i="5"/>
  <c r="Q105" i="5"/>
  <c r="P105" i="5"/>
  <c r="O105" i="5"/>
  <c r="N105" i="5"/>
  <c r="S104" i="5"/>
  <c r="R104" i="5"/>
  <c r="Q104" i="5"/>
  <c r="P104" i="5"/>
  <c r="O104" i="5"/>
  <c r="N104" i="5"/>
  <c r="S103" i="5"/>
  <c r="R103" i="5"/>
  <c r="Q103" i="5"/>
  <c r="P103" i="5"/>
  <c r="O103" i="5"/>
  <c r="N103" i="5"/>
  <c r="S102" i="5"/>
  <c r="R102" i="5"/>
  <c r="Q102" i="5"/>
  <c r="P102" i="5"/>
  <c r="O102" i="5"/>
  <c r="N102" i="5"/>
  <c r="S101" i="5"/>
  <c r="R101" i="5"/>
  <c r="Q101" i="5"/>
  <c r="P101" i="5"/>
  <c r="O101" i="5"/>
  <c r="N101" i="5"/>
  <c r="S100" i="5"/>
  <c r="R100" i="5"/>
  <c r="Q100" i="5"/>
  <c r="P100" i="5"/>
  <c r="O100" i="5"/>
  <c r="N100" i="5"/>
  <c r="S99" i="5"/>
  <c r="R99" i="5"/>
  <c r="Q99" i="5"/>
  <c r="P99" i="5"/>
  <c r="O99" i="5"/>
  <c r="N99" i="5"/>
  <c r="S98" i="5"/>
  <c r="R98" i="5"/>
  <c r="Q98" i="5"/>
  <c r="P98" i="5"/>
  <c r="O98" i="5"/>
  <c r="N98" i="5"/>
  <c r="S97" i="5"/>
  <c r="R97" i="5"/>
  <c r="Q97" i="5"/>
  <c r="P97" i="5"/>
  <c r="O97" i="5"/>
  <c r="N97" i="5"/>
  <c r="S96" i="5"/>
  <c r="R96" i="5"/>
  <c r="Q96" i="5"/>
  <c r="P96" i="5"/>
  <c r="O96" i="5"/>
  <c r="N96" i="5"/>
  <c r="S95" i="5"/>
  <c r="R95" i="5"/>
  <c r="Q95" i="5"/>
  <c r="P95" i="5"/>
  <c r="O95" i="5"/>
  <c r="N95" i="5"/>
  <c r="S94" i="5"/>
  <c r="R94" i="5"/>
  <c r="Q94" i="5"/>
  <c r="P94" i="5"/>
  <c r="O94" i="5"/>
  <c r="N94" i="5"/>
  <c r="S93" i="5"/>
  <c r="R93" i="5"/>
  <c r="Q93" i="5"/>
  <c r="P93" i="5"/>
  <c r="O93" i="5"/>
  <c r="N93" i="5"/>
  <c r="S91" i="5"/>
  <c r="R91" i="5"/>
  <c r="Q91" i="5"/>
  <c r="P91" i="5"/>
  <c r="O91" i="5"/>
  <c r="N91" i="5"/>
  <c r="S90" i="5"/>
  <c r="R90" i="5"/>
  <c r="Q90" i="5"/>
  <c r="P90" i="5"/>
  <c r="O90" i="5"/>
  <c r="N90" i="5"/>
  <c r="S89" i="5"/>
  <c r="R89" i="5"/>
  <c r="Q89" i="5"/>
  <c r="P89" i="5"/>
  <c r="O89" i="5"/>
  <c r="N89" i="5"/>
  <c r="S88" i="5"/>
  <c r="R88" i="5"/>
  <c r="Q88" i="5"/>
  <c r="P88" i="5"/>
  <c r="O88" i="5"/>
  <c r="N88" i="5"/>
  <c r="S87" i="5"/>
  <c r="R87" i="5"/>
  <c r="Q87" i="5"/>
  <c r="P87" i="5"/>
  <c r="O87" i="5"/>
  <c r="N87" i="5"/>
  <c r="S86" i="5"/>
  <c r="R86" i="5"/>
  <c r="Q86" i="5"/>
  <c r="P86" i="5"/>
  <c r="O86" i="5"/>
  <c r="N86" i="5"/>
  <c r="S85" i="5"/>
  <c r="R85" i="5"/>
  <c r="Q85" i="5"/>
  <c r="P85" i="5"/>
  <c r="O85" i="5"/>
  <c r="N85" i="5"/>
  <c r="S84" i="5"/>
  <c r="R84" i="5"/>
  <c r="Q84" i="5"/>
  <c r="P84" i="5"/>
  <c r="O84" i="5"/>
  <c r="N84" i="5"/>
  <c r="S83" i="5"/>
  <c r="R83" i="5"/>
  <c r="Q83" i="5"/>
  <c r="P83" i="5"/>
  <c r="O83" i="5"/>
  <c r="N83" i="5"/>
  <c r="S82" i="5"/>
  <c r="R82" i="5"/>
  <c r="Q82" i="5"/>
  <c r="P82" i="5"/>
  <c r="O82" i="5"/>
  <c r="N82" i="5"/>
  <c r="S81" i="5"/>
  <c r="R81" i="5"/>
  <c r="Q81" i="5"/>
  <c r="P81" i="5"/>
  <c r="O81" i="5"/>
  <c r="N81" i="5"/>
  <c r="S80" i="5"/>
  <c r="R80" i="5"/>
  <c r="Q80" i="5"/>
  <c r="P80" i="5"/>
  <c r="O80" i="5"/>
  <c r="N80" i="5"/>
  <c r="S79" i="5"/>
  <c r="R79" i="5"/>
  <c r="Q79" i="5"/>
  <c r="P79" i="5"/>
  <c r="O79" i="5"/>
  <c r="N79" i="5"/>
  <c r="S78" i="5"/>
  <c r="R78" i="5"/>
  <c r="Q78" i="5"/>
  <c r="P78" i="5"/>
  <c r="O78" i="5"/>
  <c r="N78" i="5"/>
  <c r="S77" i="5"/>
  <c r="R77" i="5"/>
  <c r="Q77" i="5"/>
  <c r="P77" i="5"/>
  <c r="O77" i="5"/>
  <c r="N77" i="5"/>
  <c r="S76" i="5"/>
  <c r="R76" i="5"/>
  <c r="Q76" i="5"/>
  <c r="P76" i="5"/>
  <c r="O76" i="5"/>
  <c r="N76" i="5"/>
  <c r="S75" i="5"/>
  <c r="R75" i="5"/>
  <c r="Q75" i="5"/>
  <c r="P75" i="5"/>
  <c r="O75" i="5"/>
  <c r="N75" i="5"/>
  <c r="S74" i="5"/>
  <c r="R74" i="5"/>
  <c r="Q74" i="5"/>
  <c r="P74" i="5"/>
  <c r="O74" i="5"/>
  <c r="N74" i="5"/>
  <c r="S73" i="5"/>
  <c r="R73" i="5"/>
  <c r="Q73" i="5"/>
  <c r="P73" i="5"/>
  <c r="O73" i="5"/>
  <c r="N73" i="5"/>
  <c r="S72" i="5"/>
  <c r="R72" i="5"/>
  <c r="Q72" i="5"/>
  <c r="P72" i="5"/>
  <c r="O72" i="5"/>
  <c r="N72" i="5"/>
  <c r="S71" i="5"/>
  <c r="R71" i="5"/>
  <c r="Q71" i="5"/>
  <c r="P71" i="5"/>
  <c r="O71" i="5"/>
  <c r="N71" i="5"/>
  <c r="S69" i="5"/>
  <c r="R69" i="5"/>
  <c r="Q69" i="5"/>
  <c r="P69" i="5"/>
  <c r="O69" i="5"/>
  <c r="N69" i="5"/>
  <c r="S68" i="5"/>
  <c r="R68" i="5"/>
  <c r="Q68" i="5"/>
  <c r="P68" i="5"/>
  <c r="O68" i="5"/>
  <c r="N68" i="5"/>
  <c r="S67" i="5"/>
  <c r="R67" i="5"/>
  <c r="Q67" i="5"/>
  <c r="P67" i="5"/>
  <c r="O67" i="5"/>
  <c r="N67" i="5"/>
  <c r="S66" i="5"/>
  <c r="R66" i="5"/>
  <c r="Q66" i="5"/>
  <c r="P66" i="5"/>
  <c r="O66" i="5"/>
  <c r="N66" i="5"/>
  <c r="S65" i="5"/>
  <c r="R65" i="5"/>
  <c r="Q65" i="5"/>
  <c r="P65" i="5"/>
  <c r="O65" i="5"/>
  <c r="N65" i="5"/>
  <c r="S64" i="5"/>
  <c r="R64" i="5"/>
  <c r="Q64" i="5"/>
  <c r="P64" i="5"/>
  <c r="O64" i="5"/>
  <c r="N64" i="5"/>
  <c r="S63" i="5"/>
  <c r="R63" i="5"/>
  <c r="Q63" i="5"/>
  <c r="P63" i="5"/>
  <c r="O63" i="5"/>
  <c r="N63" i="5"/>
  <c r="S62" i="5"/>
  <c r="R62" i="5"/>
  <c r="Q62" i="5"/>
  <c r="P62" i="5"/>
  <c r="O62" i="5"/>
  <c r="N62" i="5"/>
  <c r="S61" i="5"/>
  <c r="R61" i="5"/>
  <c r="Q61" i="5"/>
  <c r="P61" i="5"/>
  <c r="O61" i="5"/>
  <c r="N61" i="5"/>
  <c r="S60" i="5"/>
  <c r="R60" i="5"/>
  <c r="Q60" i="5"/>
  <c r="P60" i="5"/>
  <c r="O60" i="5"/>
  <c r="N60" i="5"/>
  <c r="S59" i="5"/>
  <c r="R59" i="5"/>
  <c r="Q59" i="5"/>
  <c r="P59" i="5"/>
  <c r="O59" i="5"/>
  <c r="N59" i="5"/>
  <c r="S58" i="5"/>
  <c r="R58" i="5"/>
  <c r="Q58" i="5"/>
  <c r="P58" i="5"/>
  <c r="O58" i="5"/>
  <c r="N58" i="5"/>
  <c r="S57" i="5"/>
  <c r="R57" i="5"/>
  <c r="Q57" i="5"/>
  <c r="P57" i="5"/>
  <c r="O57" i="5"/>
  <c r="N57" i="5"/>
  <c r="S56" i="5"/>
  <c r="R56" i="5"/>
  <c r="Q56" i="5"/>
  <c r="P56" i="5"/>
  <c r="O56" i="5"/>
  <c r="N56" i="5"/>
  <c r="S55" i="5"/>
  <c r="R55" i="5"/>
  <c r="Q55" i="5"/>
  <c r="P55" i="5"/>
  <c r="O55" i="5"/>
  <c r="N55" i="5"/>
  <c r="S54" i="5"/>
  <c r="R54" i="5"/>
  <c r="Q54" i="5"/>
  <c r="P54" i="5"/>
  <c r="O54" i="5"/>
  <c r="N54" i="5"/>
  <c r="S53" i="5"/>
  <c r="R53" i="5"/>
  <c r="Q53" i="5"/>
  <c r="P53" i="5"/>
  <c r="O53" i="5"/>
  <c r="N53" i="5"/>
  <c r="S52" i="5"/>
  <c r="R52" i="5"/>
  <c r="Q52" i="5"/>
  <c r="P52" i="5"/>
  <c r="O52" i="5"/>
  <c r="N52" i="5"/>
  <c r="S51" i="5"/>
  <c r="R51" i="5"/>
  <c r="Q51" i="5"/>
  <c r="P51" i="5"/>
  <c r="O51" i="5"/>
  <c r="N51" i="5"/>
  <c r="S50" i="5"/>
  <c r="R50" i="5"/>
  <c r="Q50" i="5"/>
  <c r="P50" i="5"/>
  <c r="O50" i="5"/>
  <c r="N50" i="5"/>
  <c r="S49" i="5"/>
  <c r="R49" i="5"/>
  <c r="Q49" i="5"/>
  <c r="P49" i="5"/>
  <c r="O49" i="5"/>
  <c r="N49" i="5"/>
  <c r="S47" i="5"/>
  <c r="R47" i="5"/>
  <c r="Q47" i="5"/>
  <c r="P47" i="5"/>
  <c r="O47" i="5"/>
  <c r="N47" i="5"/>
  <c r="S46" i="5"/>
  <c r="R46" i="5"/>
  <c r="Q46" i="5"/>
  <c r="P46" i="5"/>
  <c r="O46" i="5"/>
  <c r="N46" i="5"/>
  <c r="S45" i="5"/>
  <c r="R45" i="5"/>
  <c r="Q45" i="5"/>
  <c r="P45" i="5"/>
  <c r="O45" i="5"/>
  <c r="N45" i="5"/>
  <c r="S44" i="5"/>
  <c r="R44" i="5"/>
  <c r="Q44" i="5"/>
  <c r="P44" i="5"/>
  <c r="O44" i="5"/>
  <c r="N44" i="5"/>
  <c r="S43" i="5"/>
  <c r="R43" i="5"/>
  <c r="Q43" i="5"/>
  <c r="P43" i="5"/>
  <c r="O43" i="5"/>
  <c r="N43" i="5"/>
  <c r="S42" i="5"/>
  <c r="R42" i="5"/>
  <c r="Q42" i="5"/>
  <c r="P42" i="5"/>
  <c r="O42" i="5"/>
  <c r="N42" i="5"/>
  <c r="S41" i="5"/>
  <c r="R41" i="5"/>
  <c r="Q41" i="5"/>
  <c r="P41" i="5"/>
  <c r="O41" i="5"/>
  <c r="N41" i="5"/>
  <c r="S40" i="5"/>
  <c r="R40" i="5"/>
  <c r="Q40" i="5"/>
  <c r="P40" i="5"/>
  <c r="O40" i="5"/>
  <c r="N40" i="5"/>
  <c r="S39" i="5"/>
  <c r="R39" i="5"/>
  <c r="Q39" i="5"/>
  <c r="P39" i="5"/>
  <c r="O39" i="5"/>
  <c r="N39" i="5"/>
  <c r="S38" i="5"/>
  <c r="R38" i="5"/>
  <c r="Q38" i="5"/>
  <c r="P38" i="5"/>
  <c r="O38" i="5"/>
  <c r="N38" i="5"/>
  <c r="S37" i="5"/>
  <c r="R37" i="5"/>
  <c r="Q37" i="5"/>
  <c r="P37" i="5"/>
  <c r="O37" i="5"/>
  <c r="N37" i="5"/>
  <c r="S36" i="5"/>
  <c r="R36" i="5"/>
  <c r="Q36" i="5"/>
  <c r="P36" i="5"/>
  <c r="O36" i="5"/>
  <c r="N36" i="5"/>
  <c r="S35" i="5"/>
  <c r="R35" i="5"/>
  <c r="Q35" i="5"/>
  <c r="P35" i="5"/>
  <c r="O35" i="5"/>
  <c r="N35" i="5"/>
  <c r="S34" i="5"/>
  <c r="R34" i="5"/>
  <c r="Q34" i="5"/>
  <c r="P34" i="5"/>
  <c r="O34" i="5"/>
  <c r="N34" i="5"/>
  <c r="S33" i="5"/>
  <c r="R33" i="5"/>
  <c r="Q33" i="5"/>
  <c r="P33" i="5"/>
  <c r="O33" i="5"/>
  <c r="N33" i="5"/>
  <c r="S32" i="5"/>
  <c r="R32" i="5"/>
  <c r="Q32" i="5"/>
  <c r="P32" i="5"/>
  <c r="O32" i="5"/>
  <c r="N32" i="5"/>
  <c r="S31" i="5"/>
  <c r="R31" i="5"/>
  <c r="Q31" i="5"/>
  <c r="P31" i="5"/>
  <c r="O31" i="5"/>
  <c r="N31" i="5"/>
  <c r="S30" i="5"/>
  <c r="R30" i="5"/>
  <c r="Q30" i="5"/>
  <c r="P30" i="5"/>
  <c r="O30" i="5"/>
  <c r="N30" i="5"/>
  <c r="S29" i="5"/>
  <c r="R29" i="5"/>
  <c r="Q29" i="5"/>
  <c r="P29" i="5"/>
  <c r="O29" i="5"/>
  <c r="N29" i="5"/>
  <c r="S28" i="5"/>
  <c r="R28" i="5"/>
  <c r="Q28" i="5"/>
  <c r="P28" i="5"/>
  <c r="O28" i="5"/>
  <c r="N28" i="5"/>
  <c r="S27" i="5"/>
  <c r="R27" i="5"/>
  <c r="Q27" i="5"/>
  <c r="P27" i="5"/>
  <c r="O27" i="5"/>
  <c r="N27" i="5"/>
  <c r="S25" i="5"/>
  <c r="R25" i="5"/>
  <c r="Q25" i="5"/>
  <c r="P25" i="5"/>
  <c r="O25" i="5"/>
  <c r="N25" i="5"/>
  <c r="S24" i="5"/>
  <c r="R24" i="5"/>
  <c r="Q24" i="5"/>
  <c r="P24" i="5"/>
  <c r="O24" i="5"/>
  <c r="N24" i="5"/>
  <c r="S23" i="5"/>
  <c r="R23" i="5"/>
  <c r="Q23" i="5"/>
  <c r="P23" i="5"/>
  <c r="O23" i="5"/>
  <c r="N23" i="5"/>
  <c r="S22" i="5"/>
  <c r="R22" i="5"/>
  <c r="Q22" i="5"/>
  <c r="P22" i="5"/>
  <c r="O22" i="5"/>
  <c r="N22" i="5"/>
  <c r="S21" i="5"/>
  <c r="R21" i="5"/>
  <c r="Q21" i="5"/>
  <c r="P21" i="5"/>
  <c r="O21" i="5"/>
  <c r="N21" i="5"/>
  <c r="S20" i="5"/>
  <c r="R20" i="5"/>
  <c r="Q20" i="5"/>
  <c r="P20" i="5"/>
  <c r="O20" i="5"/>
  <c r="N20" i="5"/>
  <c r="S19" i="5"/>
  <c r="R19" i="5"/>
  <c r="Q19" i="5"/>
  <c r="P19" i="5"/>
  <c r="O19" i="5"/>
  <c r="N19" i="5"/>
  <c r="S18" i="5"/>
  <c r="R18" i="5"/>
  <c r="Q18" i="5"/>
  <c r="P18" i="5"/>
  <c r="O18" i="5"/>
  <c r="N18" i="5"/>
  <c r="S17" i="5"/>
  <c r="R17" i="5"/>
  <c r="Q17" i="5"/>
  <c r="P17" i="5"/>
  <c r="O17" i="5"/>
  <c r="N17" i="5"/>
  <c r="S16" i="5"/>
  <c r="R16" i="5"/>
  <c r="Q16" i="5"/>
  <c r="P16" i="5"/>
  <c r="O16" i="5"/>
  <c r="N16" i="5"/>
  <c r="S15" i="5"/>
  <c r="R15" i="5"/>
  <c r="Q15" i="5"/>
  <c r="P15" i="5"/>
  <c r="O15" i="5"/>
  <c r="N15" i="5"/>
  <c r="S14" i="5"/>
  <c r="R14" i="5"/>
  <c r="Q14" i="5"/>
  <c r="P14" i="5"/>
  <c r="O14" i="5"/>
  <c r="N14" i="5"/>
  <c r="S13" i="5"/>
  <c r="R13" i="5"/>
  <c r="Q13" i="5"/>
  <c r="P13" i="5"/>
  <c r="O13" i="5"/>
  <c r="N13" i="5"/>
  <c r="S12" i="5"/>
  <c r="R12" i="5"/>
  <c r="Q12" i="5"/>
  <c r="P12" i="5"/>
  <c r="O12" i="5"/>
  <c r="N12" i="5"/>
  <c r="S11" i="5"/>
  <c r="R11" i="5"/>
  <c r="Q11" i="5"/>
  <c r="P11" i="5"/>
  <c r="O11" i="5"/>
  <c r="N11" i="5"/>
  <c r="S10" i="5"/>
  <c r="R10" i="5"/>
  <c r="Q10" i="5"/>
  <c r="P10" i="5"/>
  <c r="O10" i="5"/>
  <c r="N10" i="5"/>
  <c r="S9" i="5"/>
  <c r="R9" i="5"/>
  <c r="Q9" i="5"/>
  <c r="P9" i="5"/>
  <c r="O9" i="5"/>
  <c r="N9" i="5"/>
  <c r="S8" i="5"/>
  <c r="R8" i="5"/>
  <c r="Q8" i="5"/>
  <c r="P8" i="5"/>
  <c r="O8" i="5"/>
  <c r="N8" i="5"/>
  <c r="S7" i="5"/>
  <c r="R7" i="5"/>
  <c r="Q7" i="5"/>
  <c r="P7" i="5"/>
  <c r="O7" i="5"/>
  <c r="N7" i="5"/>
  <c r="S6" i="5"/>
  <c r="R6" i="5"/>
  <c r="Q6" i="5"/>
  <c r="P6" i="5"/>
  <c r="O6" i="5"/>
  <c r="N6" i="5"/>
  <c r="S5" i="5"/>
  <c r="R5" i="5"/>
  <c r="Q5" i="5"/>
  <c r="P5" i="5"/>
  <c r="O5" i="5"/>
  <c r="N5" i="5"/>
  <c r="S113" i="4" l="1"/>
  <c r="R113" i="4"/>
  <c r="Q113" i="4"/>
  <c r="P113" i="4"/>
  <c r="O113" i="4"/>
  <c r="N113" i="4"/>
  <c r="S112" i="4"/>
  <c r="R112" i="4"/>
  <c r="Q112" i="4"/>
  <c r="P112" i="4"/>
  <c r="O112" i="4"/>
  <c r="N112" i="4"/>
  <c r="S111" i="4"/>
  <c r="R111" i="4"/>
  <c r="Q111" i="4"/>
  <c r="P111" i="4"/>
  <c r="O111" i="4"/>
  <c r="N111" i="4"/>
  <c r="S110" i="4"/>
  <c r="R110" i="4"/>
  <c r="Q110" i="4"/>
  <c r="P110" i="4"/>
  <c r="O110" i="4"/>
  <c r="N110" i="4"/>
  <c r="S109" i="4"/>
  <c r="R109" i="4"/>
  <c r="Q109" i="4"/>
  <c r="P109" i="4"/>
  <c r="O109" i="4"/>
  <c r="N109" i="4"/>
  <c r="S108" i="4"/>
  <c r="R108" i="4"/>
  <c r="Q108" i="4"/>
  <c r="P108" i="4"/>
  <c r="O108" i="4"/>
  <c r="N108" i="4"/>
  <c r="S107" i="4"/>
  <c r="R107" i="4"/>
  <c r="Q107" i="4"/>
  <c r="P107" i="4"/>
  <c r="O107" i="4"/>
  <c r="N107" i="4"/>
  <c r="S106" i="4"/>
  <c r="R106" i="4"/>
  <c r="Q106" i="4"/>
  <c r="P106" i="4"/>
  <c r="O106" i="4"/>
  <c r="N106" i="4"/>
  <c r="S105" i="4"/>
  <c r="R105" i="4"/>
  <c r="Q105" i="4"/>
  <c r="P105" i="4"/>
  <c r="O105" i="4"/>
  <c r="N105" i="4"/>
  <c r="S104" i="4"/>
  <c r="R104" i="4"/>
  <c r="Q104" i="4"/>
  <c r="P104" i="4"/>
  <c r="O104" i="4"/>
  <c r="N104" i="4"/>
  <c r="S103" i="4"/>
  <c r="R103" i="4"/>
  <c r="Q103" i="4"/>
  <c r="P103" i="4"/>
  <c r="O103" i="4"/>
  <c r="N103" i="4"/>
  <c r="S102" i="4"/>
  <c r="R102" i="4"/>
  <c r="Q102" i="4"/>
  <c r="P102" i="4"/>
  <c r="O102" i="4"/>
  <c r="N102" i="4"/>
  <c r="S101" i="4"/>
  <c r="R101" i="4"/>
  <c r="Q101" i="4"/>
  <c r="P101" i="4"/>
  <c r="O101" i="4"/>
  <c r="N101" i="4"/>
  <c r="S100" i="4"/>
  <c r="R100" i="4"/>
  <c r="Q100" i="4"/>
  <c r="P100" i="4"/>
  <c r="O100" i="4"/>
  <c r="N100" i="4"/>
  <c r="S99" i="4"/>
  <c r="R99" i="4"/>
  <c r="Q99" i="4"/>
  <c r="P99" i="4"/>
  <c r="O99" i="4"/>
  <c r="N99" i="4"/>
  <c r="S98" i="4"/>
  <c r="R98" i="4"/>
  <c r="Q98" i="4"/>
  <c r="P98" i="4"/>
  <c r="O98" i="4"/>
  <c r="N98" i="4"/>
  <c r="S97" i="4"/>
  <c r="R97" i="4"/>
  <c r="Q97" i="4"/>
  <c r="P97" i="4"/>
  <c r="O97" i="4"/>
  <c r="N97" i="4"/>
  <c r="S96" i="4"/>
  <c r="R96" i="4"/>
  <c r="Q96" i="4"/>
  <c r="P96" i="4"/>
  <c r="O96" i="4"/>
  <c r="N96" i="4"/>
  <c r="S95" i="4"/>
  <c r="R95" i="4"/>
  <c r="Q95" i="4"/>
  <c r="P95" i="4"/>
  <c r="O95" i="4"/>
  <c r="N95" i="4"/>
  <c r="S94" i="4"/>
  <c r="R94" i="4"/>
  <c r="Q94" i="4"/>
  <c r="P94" i="4"/>
  <c r="O94" i="4"/>
  <c r="N94" i="4"/>
  <c r="S93" i="4"/>
  <c r="R93" i="4"/>
  <c r="Q93" i="4"/>
  <c r="P93" i="4"/>
  <c r="O93" i="4"/>
  <c r="N93" i="4"/>
  <c r="S91" i="4"/>
  <c r="R91" i="4"/>
  <c r="Q91" i="4"/>
  <c r="P91" i="4"/>
  <c r="O91" i="4"/>
  <c r="N91" i="4"/>
  <c r="S90" i="4"/>
  <c r="R90" i="4"/>
  <c r="Q90" i="4"/>
  <c r="P90" i="4"/>
  <c r="O90" i="4"/>
  <c r="N90" i="4"/>
  <c r="S89" i="4"/>
  <c r="R89" i="4"/>
  <c r="Q89" i="4"/>
  <c r="P89" i="4"/>
  <c r="O89" i="4"/>
  <c r="N89" i="4"/>
  <c r="S88" i="4"/>
  <c r="R88" i="4"/>
  <c r="Q88" i="4"/>
  <c r="P88" i="4"/>
  <c r="O88" i="4"/>
  <c r="N88" i="4"/>
  <c r="S87" i="4"/>
  <c r="R87" i="4"/>
  <c r="Q87" i="4"/>
  <c r="P87" i="4"/>
  <c r="O87" i="4"/>
  <c r="N87" i="4"/>
  <c r="S86" i="4"/>
  <c r="R86" i="4"/>
  <c r="Q86" i="4"/>
  <c r="P86" i="4"/>
  <c r="O86" i="4"/>
  <c r="N86" i="4"/>
  <c r="S85" i="4"/>
  <c r="R85" i="4"/>
  <c r="Q85" i="4"/>
  <c r="P85" i="4"/>
  <c r="O85" i="4"/>
  <c r="N85" i="4"/>
  <c r="S84" i="4"/>
  <c r="R84" i="4"/>
  <c r="Q84" i="4"/>
  <c r="P84" i="4"/>
  <c r="O84" i="4"/>
  <c r="N84" i="4"/>
  <c r="S83" i="4"/>
  <c r="R83" i="4"/>
  <c r="Q83" i="4"/>
  <c r="P83" i="4"/>
  <c r="O83" i="4"/>
  <c r="N83" i="4"/>
  <c r="S82" i="4"/>
  <c r="R82" i="4"/>
  <c r="Q82" i="4"/>
  <c r="P82" i="4"/>
  <c r="O82" i="4"/>
  <c r="N82" i="4"/>
  <c r="S81" i="4"/>
  <c r="R81" i="4"/>
  <c r="Q81" i="4"/>
  <c r="P81" i="4"/>
  <c r="O81" i="4"/>
  <c r="N81" i="4"/>
  <c r="S80" i="4"/>
  <c r="R80" i="4"/>
  <c r="Q80" i="4"/>
  <c r="P80" i="4"/>
  <c r="O80" i="4"/>
  <c r="N80" i="4"/>
  <c r="S79" i="4"/>
  <c r="R79" i="4"/>
  <c r="Q79" i="4"/>
  <c r="P79" i="4"/>
  <c r="O79" i="4"/>
  <c r="N79" i="4"/>
  <c r="S78" i="4"/>
  <c r="R78" i="4"/>
  <c r="Q78" i="4"/>
  <c r="P78" i="4"/>
  <c r="O78" i="4"/>
  <c r="N78" i="4"/>
  <c r="S77" i="4"/>
  <c r="R77" i="4"/>
  <c r="Q77" i="4"/>
  <c r="P77" i="4"/>
  <c r="O77" i="4"/>
  <c r="N77" i="4"/>
  <c r="S76" i="4"/>
  <c r="R76" i="4"/>
  <c r="Q76" i="4"/>
  <c r="P76" i="4"/>
  <c r="O76" i="4"/>
  <c r="N76" i="4"/>
  <c r="S75" i="4"/>
  <c r="R75" i="4"/>
  <c r="Q75" i="4"/>
  <c r="P75" i="4"/>
  <c r="O75" i="4"/>
  <c r="N75" i="4"/>
  <c r="S74" i="4"/>
  <c r="R74" i="4"/>
  <c r="Q74" i="4"/>
  <c r="P74" i="4"/>
  <c r="O74" i="4"/>
  <c r="N74" i="4"/>
  <c r="S73" i="4"/>
  <c r="R73" i="4"/>
  <c r="Q73" i="4"/>
  <c r="P73" i="4"/>
  <c r="O73" i="4"/>
  <c r="N73" i="4"/>
  <c r="S72" i="4"/>
  <c r="R72" i="4"/>
  <c r="Q72" i="4"/>
  <c r="P72" i="4"/>
  <c r="O72" i="4"/>
  <c r="N72" i="4"/>
  <c r="S71" i="4"/>
  <c r="R71" i="4"/>
  <c r="Q71" i="4"/>
  <c r="P71" i="4"/>
  <c r="O71" i="4"/>
  <c r="N71" i="4"/>
  <c r="S69" i="4"/>
  <c r="R69" i="4"/>
  <c r="Q69" i="4"/>
  <c r="P69" i="4"/>
  <c r="O69" i="4"/>
  <c r="N69" i="4"/>
  <c r="S68" i="4"/>
  <c r="R68" i="4"/>
  <c r="Q68" i="4"/>
  <c r="P68" i="4"/>
  <c r="O68" i="4"/>
  <c r="N68" i="4"/>
  <c r="S67" i="4"/>
  <c r="R67" i="4"/>
  <c r="Q67" i="4"/>
  <c r="P67" i="4"/>
  <c r="O67" i="4"/>
  <c r="N67" i="4"/>
  <c r="S66" i="4"/>
  <c r="R66" i="4"/>
  <c r="Q66" i="4"/>
  <c r="P66" i="4"/>
  <c r="O66" i="4"/>
  <c r="N66" i="4"/>
  <c r="S65" i="4"/>
  <c r="R65" i="4"/>
  <c r="Q65" i="4"/>
  <c r="P65" i="4"/>
  <c r="O65" i="4"/>
  <c r="N65" i="4"/>
  <c r="S64" i="4"/>
  <c r="R64" i="4"/>
  <c r="Q64" i="4"/>
  <c r="P64" i="4"/>
  <c r="O64" i="4"/>
  <c r="N64" i="4"/>
  <c r="S63" i="4"/>
  <c r="R63" i="4"/>
  <c r="Q63" i="4"/>
  <c r="P63" i="4"/>
  <c r="O63" i="4"/>
  <c r="N63" i="4"/>
  <c r="S62" i="4"/>
  <c r="R62" i="4"/>
  <c r="Q62" i="4"/>
  <c r="P62" i="4"/>
  <c r="O62" i="4"/>
  <c r="N62" i="4"/>
  <c r="S61" i="4"/>
  <c r="R61" i="4"/>
  <c r="Q61" i="4"/>
  <c r="P61" i="4"/>
  <c r="O61" i="4"/>
  <c r="N61" i="4"/>
  <c r="S60" i="4"/>
  <c r="R60" i="4"/>
  <c r="Q60" i="4"/>
  <c r="P60" i="4"/>
  <c r="O60" i="4"/>
  <c r="N60" i="4"/>
  <c r="S59" i="4"/>
  <c r="R59" i="4"/>
  <c r="Q59" i="4"/>
  <c r="P59" i="4"/>
  <c r="O59" i="4"/>
  <c r="N59" i="4"/>
  <c r="S58" i="4"/>
  <c r="R58" i="4"/>
  <c r="Q58" i="4"/>
  <c r="P58" i="4"/>
  <c r="O58" i="4"/>
  <c r="N58" i="4"/>
  <c r="S57" i="4"/>
  <c r="R57" i="4"/>
  <c r="Q57" i="4"/>
  <c r="P57" i="4"/>
  <c r="O57" i="4"/>
  <c r="N57" i="4"/>
  <c r="S56" i="4"/>
  <c r="R56" i="4"/>
  <c r="Q56" i="4"/>
  <c r="P56" i="4"/>
  <c r="O56" i="4"/>
  <c r="N56" i="4"/>
  <c r="S55" i="4"/>
  <c r="R55" i="4"/>
  <c r="Q55" i="4"/>
  <c r="P55" i="4"/>
  <c r="O55" i="4"/>
  <c r="N55" i="4"/>
  <c r="S54" i="4"/>
  <c r="R54" i="4"/>
  <c r="Q54" i="4"/>
  <c r="P54" i="4"/>
  <c r="O54" i="4"/>
  <c r="N54" i="4"/>
  <c r="S53" i="4"/>
  <c r="R53" i="4"/>
  <c r="Q53" i="4"/>
  <c r="P53" i="4"/>
  <c r="O53" i="4"/>
  <c r="N53" i="4"/>
  <c r="S52" i="4"/>
  <c r="R52" i="4"/>
  <c r="Q52" i="4"/>
  <c r="P52" i="4"/>
  <c r="O52" i="4"/>
  <c r="N52" i="4"/>
  <c r="S51" i="4"/>
  <c r="R51" i="4"/>
  <c r="Q51" i="4"/>
  <c r="P51" i="4"/>
  <c r="O51" i="4"/>
  <c r="N51" i="4"/>
  <c r="S50" i="4"/>
  <c r="R50" i="4"/>
  <c r="Q50" i="4"/>
  <c r="P50" i="4"/>
  <c r="O50" i="4"/>
  <c r="N50" i="4"/>
  <c r="S49" i="4"/>
  <c r="R49" i="4"/>
  <c r="Q49" i="4"/>
  <c r="P49" i="4"/>
  <c r="O49" i="4"/>
  <c r="N49" i="4"/>
  <c r="S47" i="4"/>
  <c r="R47" i="4"/>
  <c r="Q47" i="4"/>
  <c r="P47" i="4"/>
  <c r="O47" i="4"/>
  <c r="N47" i="4"/>
  <c r="S46" i="4"/>
  <c r="R46" i="4"/>
  <c r="Q46" i="4"/>
  <c r="P46" i="4"/>
  <c r="O46" i="4"/>
  <c r="N46" i="4"/>
  <c r="S45" i="4"/>
  <c r="R45" i="4"/>
  <c r="Q45" i="4"/>
  <c r="P45" i="4"/>
  <c r="O45" i="4"/>
  <c r="N45" i="4"/>
  <c r="S44" i="4"/>
  <c r="R44" i="4"/>
  <c r="Q44" i="4"/>
  <c r="P44" i="4"/>
  <c r="O44" i="4"/>
  <c r="N44" i="4"/>
  <c r="S43" i="4"/>
  <c r="R43" i="4"/>
  <c r="Q43" i="4"/>
  <c r="P43" i="4"/>
  <c r="O43" i="4"/>
  <c r="N43" i="4"/>
  <c r="S42" i="4"/>
  <c r="R42" i="4"/>
  <c r="Q42" i="4"/>
  <c r="P42" i="4"/>
  <c r="O42" i="4"/>
  <c r="N42" i="4"/>
  <c r="S41" i="4"/>
  <c r="R41" i="4"/>
  <c r="Q41" i="4"/>
  <c r="P41" i="4"/>
  <c r="O41" i="4"/>
  <c r="N41" i="4"/>
  <c r="S40" i="4"/>
  <c r="R40" i="4"/>
  <c r="Q40" i="4"/>
  <c r="P40" i="4"/>
  <c r="O40" i="4"/>
  <c r="N40" i="4"/>
  <c r="S39" i="4"/>
  <c r="R39" i="4"/>
  <c r="Q39" i="4"/>
  <c r="P39" i="4"/>
  <c r="O39" i="4"/>
  <c r="N39" i="4"/>
  <c r="S38" i="4"/>
  <c r="R38" i="4"/>
  <c r="Q38" i="4"/>
  <c r="P38" i="4"/>
  <c r="O38" i="4"/>
  <c r="N38" i="4"/>
  <c r="S37" i="4"/>
  <c r="R37" i="4"/>
  <c r="Q37" i="4"/>
  <c r="P37" i="4"/>
  <c r="O37" i="4"/>
  <c r="N37" i="4"/>
  <c r="S36" i="4"/>
  <c r="R36" i="4"/>
  <c r="Q36" i="4"/>
  <c r="P36" i="4"/>
  <c r="O36" i="4"/>
  <c r="N36" i="4"/>
  <c r="S35" i="4"/>
  <c r="R35" i="4"/>
  <c r="Q35" i="4"/>
  <c r="P35" i="4"/>
  <c r="O35" i="4"/>
  <c r="N35" i="4"/>
  <c r="S34" i="4"/>
  <c r="R34" i="4"/>
  <c r="Q34" i="4"/>
  <c r="P34" i="4"/>
  <c r="O34" i="4"/>
  <c r="N34" i="4"/>
  <c r="S33" i="4"/>
  <c r="R33" i="4"/>
  <c r="Q33" i="4"/>
  <c r="P33" i="4"/>
  <c r="O33" i="4"/>
  <c r="N33" i="4"/>
  <c r="S32" i="4"/>
  <c r="R32" i="4"/>
  <c r="Q32" i="4"/>
  <c r="P32" i="4"/>
  <c r="O32" i="4"/>
  <c r="N32" i="4"/>
  <c r="S31" i="4"/>
  <c r="R31" i="4"/>
  <c r="Q31" i="4"/>
  <c r="P31" i="4"/>
  <c r="O31" i="4"/>
  <c r="N31" i="4"/>
  <c r="S30" i="4"/>
  <c r="R30" i="4"/>
  <c r="Q30" i="4"/>
  <c r="P30" i="4"/>
  <c r="O30" i="4"/>
  <c r="N30" i="4"/>
  <c r="S29" i="4"/>
  <c r="R29" i="4"/>
  <c r="Q29" i="4"/>
  <c r="P29" i="4"/>
  <c r="O29" i="4"/>
  <c r="N29" i="4"/>
  <c r="S28" i="4"/>
  <c r="R28" i="4"/>
  <c r="Q28" i="4"/>
  <c r="P28" i="4"/>
  <c r="O28" i="4"/>
  <c r="N28" i="4"/>
  <c r="S27" i="4"/>
  <c r="R27" i="4"/>
  <c r="Q27" i="4"/>
  <c r="P27" i="4"/>
  <c r="O27" i="4"/>
  <c r="N27" i="4"/>
  <c r="S25" i="4"/>
  <c r="R25" i="4"/>
  <c r="Q25" i="4"/>
  <c r="P25" i="4"/>
  <c r="O25" i="4"/>
  <c r="N25" i="4"/>
  <c r="S24" i="4"/>
  <c r="R24" i="4"/>
  <c r="Q24" i="4"/>
  <c r="P24" i="4"/>
  <c r="O24" i="4"/>
  <c r="N24" i="4"/>
  <c r="S23" i="4"/>
  <c r="R23" i="4"/>
  <c r="Q23" i="4"/>
  <c r="P23" i="4"/>
  <c r="O23" i="4"/>
  <c r="N23" i="4"/>
  <c r="S22" i="4"/>
  <c r="R22" i="4"/>
  <c r="Q22" i="4"/>
  <c r="P22" i="4"/>
  <c r="O22" i="4"/>
  <c r="N22" i="4"/>
  <c r="S21" i="4"/>
  <c r="R21" i="4"/>
  <c r="Q21" i="4"/>
  <c r="P21" i="4"/>
  <c r="O21" i="4"/>
  <c r="N21" i="4"/>
  <c r="S20" i="4"/>
  <c r="R20" i="4"/>
  <c r="Q20" i="4"/>
  <c r="P20" i="4"/>
  <c r="O20" i="4"/>
  <c r="N20" i="4"/>
  <c r="S19" i="4"/>
  <c r="R19" i="4"/>
  <c r="Q19" i="4"/>
  <c r="P19" i="4"/>
  <c r="O19" i="4"/>
  <c r="N19" i="4"/>
  <c r="S18" i="4"/>
  <c r="R18" i="4"/>
  <c r="Q18" i="4"/>
  <c r="P18" i="4"/>
  <c r="O18" i="4"/>
  <c r="N18" i="4"/>
  <c r="S17" i="4"/>
  <c r="R17" i="4"/>
  <c r="Q17" i="4"/>
  <c r="P17" i="4"/>
  <c r="O17" i="4"/>
  <c r="N17" i="4"/>
  <c r="S16" i="4"/>
  <c r="R16" i="4"/>
  <c r="Q16" i="4"/>
  <c r="P16" i="4"/>
  <c r="O16" i="4"/>
  <c r="N16" i="4"/>
  <c r="S15" i="4"/>
  <c r="R15" i="4"/>
  <c r="Q15" i="4"/>
  <c r="P15" i="4"/>
  <c r="O15" i="4"/>
  <c r="N15" i="4"/>
  <c r="S14" i="4"/>
  <c r="R14" i="4"/>
  <c r="Q14" i="4"/>
  <c r="P14" i="4"/>
  <c r="O14" i="4"/>
  <c r="N14" i="4"/>
  <c r="S13" i="4"/>
  <c r="R13" i="4"/>
  <c r="Q13" i="4"/>
  <c r="P13" i="4"/>
  <c r="O13" i="4"/>
  <c r="N13" i="4"/>
  <c r="S12" i="4"/>
  <c r="R12" i="4"/>
  <c r="Q12" i="4"/>
  <c r="P12" i="4"/>
  <c r="O12" i="4"/>
  <c r="N12" i="4"/>
  <c r="S11" i="4"/>
  <c r="R11" i="4"/>
  <c r="Q11" i="4"/>
  <c r="P11" i="4"/>
  <c r="O11" i="4"/>
  <c r="N11" i="4"/>
  <c r="S10" i="4"/>
  <c r="R10" i="4"/>
  <c r="Q10" i="4"/>
  <c r="P10" i="4"/>
  <c r="O10" i="4"/>
  <c r="N10" i="4"/>
  <c r="S9" i="4"/>
  <c r="R9" i="4"/>
  <c r="Q9" i="4"/>
  <c r="P9" i="4"/>
  <c r="O9" i="4"/>
  <c r="N9" i="4"/>
  <c r="S8" i="4"/>
  <c r="R8" i="4"/>
  <c r="Q8" i="4"/>
  <c r="P8" i="4"/>
  <c r="O8" i="4"/>
  <c r="N8" i="4"/>
  <c r="S7" i="4"/>
  <c r="R7" i="4"/>
  <c r="Q7" i="4"/>
  <c r="P7" i="4"/>
  <c r="O7" i="4"/>
  <c r="N7" i="4"/>
  <c r="S6" i="4"/>
  <c r="R6" i="4"/>
  <c r="Q6" i="4"/>
  <c r="P6" i="4"/>
  <c r="O6" i="4"/>
  <c r="N6" i="4"/>
  <c r="S5" i="4"/>
  <c r="R5" i="4"/>
  <c r="Q5" i="4"/>
  <c r="P5" i="4"/>
  <c r="O5" i="4"/>
  <c r="N5" i="4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5" i="2"/>
</calcChain>
</file>

<file path=xl/connections.xml><?xml version="1.0" encoding="utf-8"?>
<connections xmlns="http://schemas.openxmlformats.org/spreadsheetml/2006/main">
  <connection id="1" name="resultsH_omega_noa2" type="6" refreshedVersion="6" background="1" saveData="1">
    <textPr codePage="437" sourceFile="J:\HallD\SDMEs\resultsH_omega_noa2." delimited="0">
      <textFields count="10">
        <textField/>
        <textField position="6"/>
        <textField position="14"/>
        <textField position="23"/>
        <textField position="32"/>
        <textField position="41"/>
        <textField position="50"/>
        <textField position="59"/>
        <textField position="69"/>
        <textField position="77"/>
      </textFields>
    </textPr>
  </connection>
  <connection id="2" name="resultsH_omega_nof2" type="6" refreshedVersion="6" background="1" saveData="1">
    <textPr codePage="437" sourceFile="J:\HallD\SDMEs\resultsH_omega_nof2." delimited="0">
      <textFields count="10">
        <textField/>
        <textField position="6"/>
        <textField position="14"/>
        <textField position="24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3" name="resultsH_omega_nopi" type="6" refreshedVersion="6" background="1" saveData="1">
    <textPr codePage="437" sourceFile="J:\HallD\SDMEs\resultsH_omega_nopi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4" name="resultsH_omega_noPomeron" type="6" refreshedVersion="6" background="1" saveData="1">
    <textPr codePage="437" sourceFile="J:\HallD\SDMEs\resultsH_omega_noPomeron." delimited="0">
      <textFields count="10">
        <textField/>
        <textField position="6"/>
        <textField position="14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5" name="resultsH_omega_Standard" type="6" refreshedVersion="6" background="1" saveData="1">
    <textPr codePage="437" sourceFile="J:\HallD\SDMEs\resultsH_omega_Standard.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resultsH_phi_NoPi" type="6" refreshedVersion="6" background="1" saveData="1">
    <textPr codePage="437" sourceFile="J:\HallD\SDMEs\resultsH_phi_NoPi." delimited="0">
      <textFields count="10">
        <textField/>
        <textField position="6"/>
        <textField position="15"/>
        <textField position="24"/>
        <textField position="33"/>
        <textField position="42"/>
        <textField position="51"/>
        <textField position="60"/>
        <textField position="69"/>
        <textField position="77"/>
      </textFields>
    </textPr>
  </connection>
  <connection id="7" name="resultsH_phi_NoPomeron" type="6" refreshedVersion="6" background="1" saveData="1">
    <textPr codePage="437" sourceFile="J:\HallD\SDMEs\resultsH_phi_NoPomeron." delimited="0">
      <textFields count="10">
        <textField/>
        <textField position="6"/>
        <textField position="14"/>
        <textField position="24"/>
        <textField position="32"/>
        <textField position="42"/>
        <textField position="50"/>
        <textField position="59"/>
        <textField position="69"/>
        <textField position="78"/>
      </textFields>
    </textPr>
  </connection>
  <connection id="8" name="resultsH_phi_Standard" type="6" refreshedVersion="6" background="1" saveData="1">
    <textPr codePage="437" sourceFile="J:\HallD\SDMEs\resultsH_phi_Standard." delimited="0">
      <textFields count="10">
        <textField/>
        <textField position="6"/>
        <textField position="14"/>
        <textField position="24"/>
        <textField position="32"/>
        <textField position="42"/>
        <textField position="50"/>
        <textField position="60"/>
        <textField position="69"/>
        <textField position="77"/>
      </textFields>
    </textPr>
  </connection>
  <connection id="9" name="resultsH_rho_noa21" type="6" refreshedVersion="6" background="1" saveData="1">
    <textPr codePage="437" sourceFile="J:\HallD\SDMEs\resultsH_rho_noa2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8"/>
        <textField position="77"/>
      </textFields>
    </textPr>
  </connection>
  <connection id="10" name="resultsH_rho_noa211" type="6" refreshedVersion="6" background="1" saveData="1">
    <textPr codePage="437" sourceFile="J:\HallD\SDMEs\resultsH_rho_noa2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8"/>
        <textField position="77"/>
      </textFields>
    </textPr>
  </connection>
  <connection id="11" name="resultsH_rho_noa2111" type="6" refreshedVersion="6" background="1" saveData="1">
    <textPr codePage="437" sourceFile="J:\HallD\SDMEs\resultsH_rho_noa2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8"/>
        <textField position="77"/>
      </textFields>
    </textPr>
  </connection>
  <connection id="12" name="resultsH_rho_noa21111" type="6" refreshedVersion="6" background="1" saveData="1">
    <textPr codePage="437" sourceFile="J:\HallD\SDMEs\resultsH_rho_noa2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8"/>
        <textField position="77"/>
      </textFields>
    </textPr>
  </connection>
  <connection id="13" name="resultsH_rho_nof21" type="6" refreshedVersion="6" background="1" saveData="1">
    <textPr codePage="437" sourceFile="J:\HallD\SDMEs\resultsH_rho_nof2." delimited="0">
      <textFields count="10">
        <textField/>
        <textField position="6"/>
        <textField position="15"/>
        <textField position="24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14" name="resultsH_rho_nof211" type="6" refreshedVersion="6" background="1" saveData="1">
    <textPr codePage="437" sourceFile="J:\HallD\SDMEs\resultsH_rho_nof2." delimited="0">
      <textFields count="10">
        <textField/>
        <textField position="6"/>
        <textField position="15"/>
        <textField position="24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15" name="resultsH_rho_nof2111" type="6" refreshedVersion="6" background="1" saveData="1">
    <textPr codePage="437" sourceFile="J:\HallD\SDMEs\resultsH_rho_nof2." delimited="0">
      <textFields count="10">
        <textField/>
        <textField position="6"/>
        <textField position="15"/>
        <textField position="24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16" name="resultsH_rho_nof21111" type="6" refreshedVersion="6" background="1" saveData="1">
    <textPr codePage="437" sourceFile="J:\HallD\SDMEs\resultsH_rho_nof2." delimited="0">
      <textFields count="10">
        <textField/>
        <textField position="6"/>
        <textField position="15"/>
        <textField position="24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17" name="resultsH_rho_nof2beta1" type="6" refreshedVersion="6" background="1" saveData="1">
    <textPr codePage="437" sourceFile="J:\HallD\SDMEs\resultsH_rho_nof2beta1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18" name="resultsH_rho_nof2beta11" type="6" refreshedVersion="6" background="1" saveData="1">
    <textPr codePage="437" sourceFile="J:\HallD\SDMEs\resultsH_rho_nof2beta1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19" name="resultsH_rho_nof2beta111" type="6" refreshedVersion="6" background="1" saveData="1">
    <textPr codePage="437" sourceFile="J:\HallD\SDMEs\resultsH_rho_nof2beta1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20" name="resultsH_rho_nof2beta2" type="6" refreshedVersion="6" background="1" saveData="1">
    <textPr codePage="437" sourceFile="J:\HallD\SDMEs\resultsH_rho_nof2beta2." delimited="0">
      <textFields count="10">
        <textField/>
        <textField position="6"/>
        <textField position="15"/>
        <textField position="24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21" name="resultsH_rho_nof2beta21" type="6" refreshedVersion="6" background="1" saveData="1">
    <textPr codePage="437" sourceFile="J:\HallD\SDMEs\resultsH_rho_nof2beta2." delimited="0">
      <textFields count="10">
        <textField/>
        <textField position="6"/>
        <textField position="15"/>
        <textField position="24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22" name="resultsH_rho_nof2beta211" type="6" refreshedVersion="6" background="1" saveData="1">
    <textPr codePage="437" sourceFile="J:\HallD\SDMEs\resultsH_rho_nof2beta2." delimited="0">
      <textFields count="10">
        <textField/>
        <textField position="6"/>
        <textField position="15"/>
        <textField position="24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23" name="resultsH_rho_nof2beta2111" type="6" refreshedVersion="6" background="1" saveData="1">
    <textPr codePage="437" sourceFile="J:\HallD\SDMEs\resultsH_rho_nof2beta2." delimited="0">
      <textFields count="10">
        <textField/>
        <textField position="6"/>
        <textField position="15"/>
        <textField position="24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24" name="resultsH_rho_nopi1" type="6" refreshedVersion="6" background="1" saveData="1">
    <textPr codePage="437" sourceFile="J:\HallD\SDMEs\resultsH_rho_nopi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25" name="resultsH_rho_nopi11" type="6" refreshedVersion="6" background="1" saveData="1">
    <textPr codePage="437" sourceFile="J:\HallD\SDMEs\resultsH_rho_nopi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26" name="resultsH_rho_nopi111" type="6" refreshedVersion="6" background="1" saveData="1">
    <textPr codePage="437" sourceFile="J:\HallD\SDMEs\resultsH_rho_nopi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27" name="resultsH_rho_nopi1111" type="6" refreshedVersion="6" background="1" saveData="1">
    <textPr codePage="437" sourceFile="J:\HallD\SDMEs\resultsH_rho_nopi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28" name="resultsH_rho_noPomeron1" type="6" refreshedVersion="6" background="1" saveData="1">
    <textPr codePage="437" sourceFile="J:\HallD\SDMEs\resultsH_rho_noPomeron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29" name="resultsH_rho_noPomeron11" type="6" refreshedVersion="6" background="1" saveData="1">
    <textPr codePage="437" sourceFile="J:\HallD\SDMEs\resultsH_rho_noPomeron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30" name="resultsH_rho_noPomeron111" type="6" refreshedVersion="6" background="1" saveData="1">
    <textPr codePage="437" sourceFile="J:\HallD\SDMEs\resultsH_rho_noPomeron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31" name="resultsH_rho_noPomeron1111" type="6" refreshedVersion="6" background="1" saveData="1">
    <textPr codePage="437" sourceFile="J:\HallD\SDMEs\resultsH_rho_noPomeron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32" name="resultsH_rho_Pomeronbeta1_0pt5" type="6" refreshedVersion="6" background="1" saveData="1">
    <textPr codePage="437" sourceFile="J:\HallD\SDMEs\resultsH_rho_Pomeronbeta1_0pt5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33" name="resultsH_rho_Pomeronbeta1_0pt51" type="6" refreshedVersion="6" background="1" saveData="1">
    <textPr codePage="437" sourceFile="J:\HallD\SDMEs\resultsH_rho_Pomeronbeta1_0pt5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34" name="resultsH_rho_Pomeronbeta1_0pt511" type="6" refreshedVersion="6" background="1" saveData="1">
    <textPr codePage="437" sourceFile="J:\HallD\SDMEs\resultsH_rho_Pomeronbeta1_0pt5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35" name="resultsH_rho_Pomeronbeta2_0pt5" type="6" refreshedVersion="6" background="1" saveData="1">
    <textPr codePage="437" sourceFile="J:\HallD\SDMEs\resultsH_rho_Pomeronbeta2_0pt5." delimited="0">
      <textFields count="10">
        <textField/>
        <textField position="6"/>
        <textField position="15"/>
        <textField position="24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36" name="resultsH_rho_Pomeronbeta2_0pt51" type="6" refreshedVersion="6" background="1" saveData="1">
    <textPr codePage="437" sourceFile="J:\HallD\SDMEs\resultsH_rho_Pomeronbeta2_0pt5." delimited="0">
      <textFields count="10">
        <textField/>
        <textField position="6"/>
        <textField position="15"/>
        <textField position="24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37" name="resultsH_rho_Pomeronbeta2_0pt511" type="6" refreshedVersion="6" background="1" saveData="1">
    <textPr codePage="437" sourceFile="J:\HallD\SDMEs\resultsH_rho_Pomeronbeta2_0pt5." delimited="0">
      <textFields count="10">
        <textField/>
        <textField position="6"/>
        <textField position="15"/>
        <textField position="24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38" name="resultsH_rho_Standard1" type="6" refreshedVersion="6" background="1" saveData="1">
    <textPr codePage="437" sourceFile="J:\HallD\SDMEs\resultsH_rho_Standard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39" name="resultsH_rho_Standard11" type="6" refreshedVersion="6" background="1" saveData="1">
    <textPr codePage="437" sourceFile="J:\HallD\SDMEs\resultsH_rho_Standard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40" name="resultsH_rho_Standard111" type="6" refreshedVersion="6" background="1" saveData="1">
    <textPr codePage="437" sourceFile="J:\HallD\SDMEs\resultsH_rho_Standard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41" name="resultsH_rho_Standard1111" type="6" refreshedVersion="6" background="1" saveData="1">
    <textPr codePage="437" sourceFile="J:\HallD\SDMEs\resultsH_rho_Standard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</connections>
</file>

<file path=xl/sharedStrings.xml><?xml version="1.0" encoding="utf-8"?>
<sst xmlns="http://schemas.openxmlformats.org/spreadsheetml/2006/main" count="231" uniqueCount="36">
  <si>
    <t>minust</t>
  </si>
  <si>
    <t>Standard</t>
  </si>
  <si>
    <t>noPomeron</t>
  </si>
  <si>
    <t>no f2</t>
  </si>
  <si>
    <t>no a2</t>
  </si>
  <si>
    <t>no pi</t>
  </si>
  <si>
    <t>^0_00</t>
  </si>
  <si>
    <t>^0_1-1</t>
  </si>
  <si>
    <t>^1_11</t>
  </si>
  <si>
    <t>^1_00</t>
  </si>
  <si>
    <t xml:space="preserve">In all cases, deviations from SCHC are dominated by f2 exchange. The Pomeron, the other major contributor, dilutes these deviations. </t>
  </si>
  <si>
    <t>^1_1-1</t>
  </si>
  <si>
    <t>Real ^0_10</t>
  </si>
  <si>
    <t>Real ^1_10</t>
  </si>
  <si>
    <t>Imag ^2_10</t>
  </si>
  <si>
    <t>Imag ^2_1-1</t>
  </si>
  <si>
    <t xml:space="preserve"> </t>
  </si>
  <si>
    <t>Natural 00</t>
  </si>
  <si>
    <t>Natural Real 10</t>
  </si>
  <si>
    <t>Natural    1-1</t>
  </si>
  <si>
    <t>Unnatural 00</t>
  </si>
  <si>
    <t>Unnatural Real 10</t>
  </si>
  <si>
    <t>Unnatural 1-1</t>
  </si>
  <si>
    <t>no f2 Beta2</t>
  </si>
  <si>
    <t>Pomeron Beta2=0.5</t>
  </si>
  <si>
    <t>no f2 Beta1</t>
  </si>
  <si>
    <t>Pomeron Beta1=0.5</t>
  </si>
  <si>
    <t>Parity Asymmetry</t>
  </si>
  <si>
    <t>rho</t>
  </si>
  <si>
    <t>minus t</t>
  </si>
  <si>
    <t>No Pomeron</t>
  </si>
  <si>
    <t>Omega Sensitivities</t>
  </si>
  <si>
    <t>No f2</t>
  </si>
  <si>
    <t xml:space="preserve">no pi </t>
  </si>
  <si>
    <t>Phi Sensitivities</t>
  </si>
  <si>
    <t xml:space="preserve">No pi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</si>
</sst>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rho^0_00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and Pomeron helicity 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'!$D$5:$D$25</c:f>
              <c:numCache>
                <c:formatCode>General</c:formatCode>
                <c:ptCount val="21"/>
                <c:pt idx="0">
                  <c:v>0</c:v>
                </c:pt>
                <c:pt idx="1">
                  <c:v>3.0999999999999999E-3</c:v>
                </c:pt>
                <c:pt idx="2">
                  <c:v>6.6E-3</c:v>
                </c:pt>
                <c:pt idx="3">
                  <c:v>1.09E-2</c:v>
                </c:pt>
                <c:pt idx="4">
                  <c:v>1.6E-2</c:v>
                </c:pt>
                <c:pt idx="5">
                  <c:v>2.23E-2</c:v>
                </c:pt>
                <c:pt idx="6">
                  <c:v>2.98E-2</c:v>
                </c:pt>
                <c:pt idx="7">
                  <c:v>3.8899999999999997E-2</c:v>
                </c:pt>
                <c:pt idx="8">
                  <c:v>4.99E-2</c:v>
                </c:pt>
                <c:pt idx="9">
                  <c:v>6.2899999999999998E-2</c:v>
                </c:pt>
                <c:pt idx="10">
                  <c:v>7.8200000000000006E-2</c:v>
                </c:pt>
                <c:pt idx="11">
                  <c:v>9.6100000000000005E-2</c:v>
                </c:pt>
                <c:pt idx="12">
                  <c:v>0.1166</c:v>
                </c:pt>
                <c:pt idx="13">
                  <c:v>0.1396</c:v>
                </c:pt>
                <c:pt idx="14">
                  <c:v>0.16489999999999999</c:v>
                </c:pt>
                <c:pt idx="15">
                  <c:v>0.192</c:v>
                </c:pt>
                <c:pt idx="16">
                  <c:v>0.22009999999999999</c:v>
                </c:pt>
                <c:pt idx="17">
                  <c:v>0.24840000000000001</c:v>
                </c:pt>
                <c:pt idx="18">
                  <c:v>0.27579999999999999</c:v>
                </c:pt>
                <c:pt idx="19">
                  <c:v>0.3014</c:v>
                </c:pt>
                <c:pt idx="20">
                  <c:v>0.3241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7A-494E-A07D-5985C3C91155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'!$D$159:$D$179</c:f>
              <c:numCache>
                <c:formatCode>General</c:formatCode>
                <c:ptCount val="21"/>
                <c:pt idx="0">
                  <c:v>0</c:v>
                </c:pt>
                <c:pt idx="1">
                  <c:v>5.9999999999999995E-4</c:v>
                </c:pt>
                <c:pt idx="2">
                  <c:v>1.1000000000000001E-3</c:v>
                </c:pt>
                <c:pt idx="3">
                  <c:v>1.6999999999999999E-3</c:v>
                </c:pt>
                <c:pt idx="4">
                  <c:v>2.5000000000000001E-3</c:v>
                </c:pt>
                <c:pt idx="5">
                  <c:v>3.5999999999999999E-3</c:v>
                </c:pt>
                <c:pt idx="6">
                  <c:v>5.1000000000000004E-3</c:v>
                </c:pt>
                <c:pt idx="7">
                  <c:v>7.1000000000000004E-3</c:v>
                </c:pt>
                <c:pt idx="8">
                  <c:v>9.7000000000000003E-3</c:v>
                </c:pt>
                <c:pt idx="9">
                  <c:v>1.2999999999999999E-2</c:v>
                </c:pt>
                <c:pt idx="10">
                  <c:v>1.7399999999999999E-2</c:v>
                </c:pt>
                <c:pt idx="11">
                  <c:v>2.2800000000000001E-2</c:v>
                </c:pt>
                <c:pt idx="12">
                  <c:v>2.9600000000000001E-2</c:v>
                </c:pt>
                <c:pt idx="13">
                  <c:v>3.7999999999999999E-2</c:v>
                </c:pt>
                <c:pt idx="14">
                  <c:v>4.82E-2</c:v>
                </c:pt>
                <c:pt idx="15">
                  <c:v>6.0100000000000001E-2</c:v>
                </c:pt>
                <c:pt idx="16">
                  <c:v>7.3700000000000002E-2</c:v>
                </c:pt>
                <c:pt idx="17">
                  <c:v>8.8900000000000007E-2</c:v>
                </c:pt>
                <c:pt idx="18">
                  <c:v>0.1052</c:v>
                </c:pt>
                <c:pt idx="19">
                  <c:v>0.1221</c:v>
                </c:pt>
                <c:pt idx="20">
                  <c:v>0.1389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27A-494E-A07D-5985C3C91155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'!$D$181:$D$201</c:f>
              <c:numCache>
                <c:formatCode>General</c:formatCode>
                <c:ptCount val="21"/>
                <c:pt idx="0">
                  <c:v>0</c:v>
                </c:pt>
                <c:pt idx="1">
                  <c:v>1.47E-2</c:v>
                </c:pt>
                <c:pt idx="2">
                  <c:v>2.92E-2</c:v>
                </c:pt>
                <c:pt idx="3">
                  <c:v>4.3499999999999997E-2</c:v>
                </c:pt>
                <c:pt idx="4">
                  <c:v>5.7700000000000001E-2</c:v>
                </c:pt>
                <c:pt idx="5">
                  <c:v>7.1900000000000006E-2</c:v>
                </c:pt>
                <c:pt idx="6">
                  <c:v>8.6099999999999996E-2</c:v>
                </c:pt>
                <c:pt idx="7">
                  <c:v>0.10050000000000001</c:v>
                </c:pt>
                <c:pt idx="8">
                  <c:v>0.115</c:v>
                </c:pt>
                <c:pt idx="9">
                  <c:v>0.12970000000000001</c:v>
                </c:pt>
                <c:pt idx="10">
                  <c:v>0.1447</c:v>
                </c:pt>
                <c:pt idx="11">
                  <c:v>0.16</c:v>
                </c:pt>
                <c:pt idx="12">
                  <c:v>0.17560000000000001</c:v>
                </c:pt>
                <c:pt idx="13">
                  <c:v>0.1915</c:v>
                </c:pt>
                <c:pt idx="14">
                  <c:v>0.20760000000000001</c:v>
                </c:pt>
                <c:pt idx="15">
                  <c:v>0.22389999999999999</c:v>
                </c:pt>
                <c:pt idx="16">
                  <c:v>0.24</c:v>
                </c:pt>
                <c:pt idx="17">
                  <c:v>0.25569999999999998</c:v>
                </c:pt>
                <c:pt idx="18">
                  <c:v>0.2707</c:v>
                </c:pt>
                <c:pt idx="19">
                  <c:v>0.28470000000000001</c:v>
                </c:pt>
                <c:pt idx="20">
                  <c:v>0.29730000000000001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7A-494E-A07D-5985C3C91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and Pomeron helicity 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and Pomeron helicity '!$D$27:$D$47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3.9600000000000003E-2</c:v>
                      </c:pt>
                      <c:pt idx="2">
                        <c:v>7.3700000000000002E-2</c:v>
                      </c:pt>
                      <c:pt idx="3">
                        <c:v>0.1042</c:v>
                      </c:pt>
                      <c:pt idx="4">
                        <c:v>0.13170000000000001</c:v>
                      </c:pt>
                      <c:pt idx="5">
                        <c:v>0.15659999999999999</c:v>
                      </c:pt>
                      <c:pt idx="6">
                        <c:v>0.17910000000000001</c:v>
                      </c:pt>
                      <c:pt idx="7">
                        <c:v>0.19939999999999999</c:v>
                      </c:pt>
                      <c:pt idx="8">
                        <c:v>0.21759999999999999</c:v>
                      </c:pt>
                      <c:pt idx="9">
                        <c:v>0.23400000000000001</c:v>
                      </c:pt>
                      <c:pt idx="10">
                        <c:v>0.2487</c:v>
                      </c:pt>
                      <c:pt idx="11">
                        <c:v>0.26190000000000002</c:v>
                      </c:pt>
                      <c:pt idx="12">
                        <c:v>0.27379999999999999</c:v>
                      </c:pt>
                      <c:pt idx="13">
                        <c:v>0.28439999999999999</c:v>
                      </c:pt>
                      <c:pt idx="14">
                        <c:v>0.29380000000000001</c:v>
                      </c:pt>
                      <c:pt idx="15">
                        <c:v>0.30230000000000001</c:v>
                      </c:pt>
                      <c:pt idx="16">
                        <c:v>0.30980000000000002</c:v>
                      </c:pt>
                      <c:pt idx="17">
                        <c:v>0.3165</c:v>
                      </c:pt>
                      <c:pt idx="18">
                        <c:v>0.32250000000000001</c:v>
                      </c:pt>
                      <c:pt idx="19">
                        <c:v>0.32779999999999998</c:v>
                      </c:pt>
                      <c:pt idx="20">
                        <c:v>0.33250000000000002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C27A-494E-A07D-5985C3C9115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'!$D$49:$D$69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8.0000000000000004E-4</c:v>
                      </c:pt>
                      <c:pt idx="2">
                        <c:v>1.5E-3</c:v>
                      </c:pt>
                      <c:pt idx="3">
                        <c:v>2.3999999999999998E-3</c:v>
                      </c:pt>
                      <c:pt idx="4">
                        <c:v>3.5000000000000001E-3</c:v>
                      </c:pt>
                      <c:pt idx="5">
                        <c:v>5.1000000000000004E-3</c:v>
                      </c:pt>
                      <c:pt idx="6">
                        <c:v>7.1000000000000004E-3</c:v>
                      </c:pt>
                      <c:pt idx="7">
                        <c:v>9.9000000000000008E-3</c:v>
                      </c:pt>
                      <c:pt idx="8">
                        <c:v>1.34E-2</c:v>
                      </c:pt>
                      <c:pt idx="9">
                        <c:v>1.8100000000000002E-2</c:v>
                      </c:pt>
                      <c:pt idx="10">
                        <c:v>2.4E-2</c:v>
                      </c:pt>
                      <c:pt idx="11">
                        <c:v>3.1600000000000003E-2</c:v>
                      </c:pt>
                      <c:pt idx="12">
                        <c:v>4.1099999999999998E-2</c:v>
                      </c:pt>
                      <c:pt idx="13">
                        <c:v>5.2900000000000003E-2</c:v>
                      </c:pt>
                      <c:pt idx="14">
                        <c:v>6.7500000000000004E-2</c:v>
                      </c:pt>
                      <c:pt idx="15">
                        <c:v>8.5000000000000006E-2</c:v>
                      </c:pt>
                      <c:pt idx="16">
                        <c:v>0.1057</c:v>
                      </c:pt>
                      <c:pt idx="17">
                        <c:v>0.12959999999999999</c:v>
                      </c:pt>
                      <c:pt idx="18">
                        <c:v>0.15659999999999999</c:v>
                      </c:pt>
                      <c:pt idx="19">
                        <c:v>0.186</c:v>
                      </c:pt>
                      <c:pt idx="20">
                        <c:v>0.21709999999999999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27A-494E-A07D-5985C3C91155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'!$D$71:$D$91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2.5999999999999999E-3</c:v>
                      </c:pt>
                      <c:pt idx="2">
                        <c:v>5.5999999999999999E-3</c:v>
                      </c:pt>
                      <c:pt idx="3">
                        <c:v>8.9999999999999993E-3</c:v>
                      </c:pt>
                      <c:pt idx="4">
                        <c:v>1.3100000000000001E-2</c:v>
                      </c:pt>
                      <c:pt idx="5">
                        <c:v>1.8100000000000002E-2</c:v>
                      </c:pt>
                      <c:pt idx="6">
                        <c:v>2.4199999999999999E-2</c:v>
                      </c:pt>
                      <c:pt idx="7">
                        <c:v>3.1399999999999997E-2</c:v>
                      </c:pt>
                      <c:pt idx="8">
                        <c:v>4.0099999999999997E-2</c:v>
                      </c:pt>
                      <c:pt idx="9">
                        <c:v>5.0599999999999999E-2</c:v>
                      </c:pt>
                      <c:pt idx="10">
                        <c:v>6.3E-2</c:v>
                      </c:pt>
                      <c:pt idx="11">
                        <c:v>7.7700000000000005E-2</c:v>
                      </c:pt>
                      <c:pt idx="12">
                        <c:v>9.4899999999999998E-2</c:v>
                      </c:pt>
                      <c:pt idx="13">
                        <c:v>0.11459999999999999</c:v>
                      </c:pt>
                      <c:pt idx="14">
                        <c:v>0.1368</c:v>
                      </c:pt>
                      <c:pt idx="15">
                        <c:v>0.1613</c:v>
                      </c:pt>
                      <c:pt idx="16">
                        <c:v>0.1875</c:v>
                      </c:pt>
                      <c:pt idx="17">
                        <c:v>0.2147</c:v>
                      </c:pt>
                      <c:pt idx="18">
                        <c:v>0.24179999999999999</c:v>
                      </c:pt>
                      <c:pt idx="19">
                        <c:v>0.26779999999999998</c:v>
                      </c:pt>
                      <c:pt idx="20">
                        <c:v>0.2913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27A-494E-A07D-5985C3C91155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'!$D$93:$D$113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2.5999999999999999E-3</c:v>
                      </c:pt>
                      <c:pt idx="2">
                        <c:v>5.7999999999999996E-3</c:v>
                      </c:pt>
                      <c:pt idx="3">
                        <c:v>9.7000000000000003E-3</c:v>
                      </c:pt>
                      <c:pt idx="4">
                        <c:v>1.4500000000000001E-2</c:v>
                      </c:pt>
                      <c:pt idx="5">
                        <c:v>2.0199999999999999E-2</c:v>
                      </c:pt>
                      <c:pt idx="6">
                        <c:v>2.7199999999999998E-2</c:v>
                      </c:pt>
                      <c:pt idx="7">
                        <c:v>3.56E-2</c:v>
                      </c:pt>
                      <c:pt idx="8">
                        <c:v>4.5600000000000002E-2</c:v>
                      </c:pt>
                      <c:pt idx="9">
                        <c:v>5.7599999999999998E-2</c:v>
                      </c:pt>
                      <c:pt idx="10">
                        <c:v>7.17E-2</c:v>
                      </c:pt>
                      <c:pt idx="11">
                        <c:v>8.8099999999999998E-2</c:v>
                      </c:pt>
                      <c:pt idx="12">
                        <c:v>0.1069</c:v>
                      </c:pt>
                      <c:pt idx="13">
                        <c:v>0.12820000000000001</c:v>
                      </c:pt>
                      <c:pt idx="14">
                        <c:v>0.1517</c:v>
                      </c:pt>
                      <c:pt idx="15">
                        <c:v>0.17710000000000001</c:v>
                      </c:pt>
                      <c:pt idx="16">
                        <c:v>0.20380000000000001</c:v>
                      </c:pt>
                      <c:pt idx="17">
                        <c:v>0.23100000000000001</c:v>
                      </c:pt>
                      <c:pt idx="18">
                        <c:v>0.25779999999999997</c:v>
                      </c:pt>
                      <c:pt idx="19">
                        <c:v>0.28320000000000001</c:v>
                      </c:pt>
                      <c:pt idx="20">
                        <c:v>0.30640000000000001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27A-494E-A07D-5985C3C91155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'!$D$115:$D$135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3.0999999999999999E-3</c:v>
                      </c:pt>
                      <c:pt idx="2">
                        <c:v>6.6E-3</c:v>
                      </c:pt>
                      <c:pt idx="3">
                        <c:v>1.09E-2</c:v>
                      </c:pt>
                      <c:pt idx="4">
                        <c:v>1.61E-2</c:v>
                      </c:pt>
                      <c:pt idx="5">
                        <c:v>2.24E-2</c:v>
                      </c:pt>
                      <c:pt idx="6">
                        <c:v>0.03</c:v>
                      </c:pt>
                      <c:pt idx="7">
                        <c:v>3.9399999999999998E-2</c:v>
                      </c:pt>
                      <c:pt idx="8">
                        <c:v>5.0599999999999999E-2</c:v>
                      </c:pt>
                      <c:pt idx="9">
                        <c:v>6.4199999999999993E-2</c:v>
                      </c:pt>
                      <c:pt idx="10">
                        <c:v>8.0500000000000002E-2</c:v>
                      </c:pt>
                      <c:pt idx="11">
                        <c:v>9.9900000000000003E-2</c:v>
                      </c:pt>
                      <c:pt idx="12">
                        <c:v>0.1226</c:v>
                      </c:pt>
                      <c:pt idx="13">
                        <c:v>0.1489</c:v>
                      </c:pt>
                      <c:pt idx="14">
                        <c:v>0.1789</c:v>
                      </c:pt>
                      <c:pt idx="15">
                        <c:v>0.21240000000000001</c:v>
                      </c:pt>
                      <c:pt idx="16">
                        <c:v>0.24890000000000001</c:v>
                      </c:pt>
                      <c:pt idx="17">
                        <c:v>0.28749999999999998</c:v>
                      </c:pt>
                      <c:pt idx="18">
                        <c:v>0.3271</c:v>
                      </c:pt>
                      <c:pt idx="19">
                        <c:v>0.36620000000000003</c:v>
                      </c:pt>
                      <c:pt idx="20">
                        <c:v>0.40329999999999999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27A-494E-A07D-5985C3C91155}"/>
                  </c:ext>
                </c:extLst>
              </c15:ser>
            </c15:filteredScatterSeries>
            <c15:filteredScatterSeries>
              <c15:ser>
                <c:idx val="6"/>
                <c:order val="8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'!$D$137:$D$157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3.0999999999999999E-3</c:v>
                      </c:pt>
                      <c:pt idx="2">
                        <c:v>6.6E-3</c:v>
                      </c:pt>
                      <c:pt idx="3">
                        <c:v>1.0800000000000001E-2</c:v>
                      </c:pt>
                      <c:pt idx="4">
                        <c:v>1.5800000000000002E-2</c:v>
                      </c:pt>
                      <c:pt idx="5">
                        <c:v>2.18E-2</c:v>
                      </c:pt>
                      <c:pt idx="6">
                        <c:v>2.9000000000000001E-2</c:v>
                      </c:pt>
                      <c:pt idx="7">
                        <c:v>3.7400000000000003E-2</c:v>
                      </c:pt>
                      <c:pt idx="8">
                        <c:v>4.7199999999999999E-2</c:v>
                      </c:pt>
                      <c:pt idx="9">
                        <c:v>5.8599999999999999E-2</c:v>
                      </c:pt>
                      <c:pt idx="10">
                        <c:v>7.1499999999999994E-2</c:v>
                      </c:pt>
                      <c:pt idx="11">
                        <c:v>8.5999999999999993E-2</c:v>
                      </c:pt>
                      <c:pt idx="12">
                        <c:v>0.10199999999999999</c:v>
                      </c:pt>
                      <c:pt idx="13">
                        <c:v>0.1192</c:v>
                      </c:pt>
                      <c:pt idx="14">
                        <c:v>0.13730000000000001</c:v>
                      </c:pt>
                      <c:pt idx="15">
                        <c:v>0.15590000000000001</c:v>
                      </c:pt>
                      <c:pt idx="16">
                        <c:v>0.17460000000000001</c:v>
                      </c:pt>
                      <c:pt idx="17">
                        <c:v>0.1928</c:v>
                      </c:pt>
                      <c:pt idx="18">
                        <c:v>0.21010000000000001</c:v>
                      </c:pt>
                      <c:pt idx="19">
                        <c:v>0.22620000000000001</c:v>
                      </c:pt>
                      <c:pt idx="20">
                        <c:v>0.2409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27A-494E-A07D-5985C3C91155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rho^Natural_00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and Pomeron helicity 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'!$N$5:$N$25</c:f>
              <c:numCache>
                <c:formatCode>General</c:formatCode>
                <c:ptCount val="21"/>
                <c:pt idx="0">
                  <c:v>0</c:v>
                </c:pt>
                <c:pt idx="1">
                  <c:v>2.5999999999999999E-3</c:v>
                </c:pt>
                <c:pt idx="2">
                  <c:v>5.7499999999999999E-3</c:v>
                </c:pt>
                <c:pt idx="3">
                  <c:v>9.7000000000000003E-3</c:v>
                </c:pt>
                <c:pt idx="4">
                  <c:v>1.44E-2</c:v>
                </c:pt>
                <c:pt idx="5">
                  <c:v>2.0150000000000001E-2</c:v>
                </c:pt>
                <c:pt idx="6">
                  <c:v>2.7E-2</c:v>
                </c:pt>
                <c:pt idx="7">
                  <c:v>3.5299999999999998E-2</c:v>
                </c:pt>
                <c:pt idx="8">
                  <c:v>4.5200000000000004E-2</c:v>
                </c:pt>
                <c:pt idx="9">
                  <c:v>5.6899999999999999E-2</c:v>
                </c:pt>
                <c:pt idx="10">
                  <c:v>7.0550000000000002E-2</c:v>
                </c:pt>
                <c:pt idx="11">
                  <c:v>8.635000000000001E-2</c:v>
                </c:pt>
                <c:pt idx="12">
                  <c:v>0.1043</c:v>
                </c:pt>
                <c:pt idx="13">
                  <c:v>0.12425</c:v>
                </c:pt>
                <c:pt idx="14">
                  <c:v>0.14595</c:v>
                </c:pt>
                <c:pt idx="15">
                  <c:v>0.16885</c:v>
                </c:pt>
                <c:pt idx="16">
                  <c:v>0.19219999999999998</c:v>
                </c:pt>
                <c:pt idx="17">
                  <c:v>0.2152</c:v>
                </c:pt>
                <c:pt idx="18">
                  <c:v>0.23685</c:v>
                </c:pt>
                <c:pt idx="19">
                  <c:v>0.25640000000000002</c:v>
                </c:pt>
                <c:pt idx="20">
                  <c:v>0.27295000000000003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F9-4AC0-A4A4-ED42BE079677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and Pomeron helicity 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'!$N$27:$N$47</c:f>
              <c:numCache>
                <c:formatCode>General</c:formatCode>
                <c:ptCount val="21"/>
                <c:pt idx="0">
                  <c:v>0</c:v>
                </c:pt>
                <c:pt idx="1">
                  <c:v>3.3300000000000003E-2</c:v>
                </c:pt>
                <c:pt idx="2">
                  <c:v>6.4299999999999996E-2</c:v>
                </c:pt>
                <c:pt idx="3">
                  <c:v>9.265000000000001E-2</c:v>
                </c:pt>
                <c:pt idx="4">
                  <c:v>0.11835000000000001</c:v>
                </c:pt>
                <c:pt idx="5">
                  <c:v>0.14150000000000001</c:v>
                </c:pt>
                <c:pt idx="6">
                  <c:v>0.16225000000000001</c:v>
                </c:pt>
                <c:pt idx="7">
                  <c:v>0.18080000000000002</c:v>
                </c:pt>
                <c:pt idx="8">
                  <c:v>0.19714999999999999</c:v>
                </c:pt>
                <c:pt idx="9">
                  <c:v>0.21165</c:v>
                </c:pt>
                <c:pt idx="10">
                  <c:v>0.2243</c:v>
                </c:pt>
                <c:pt idx="11">
                  <c:v>0.2354</c:v>
                </c:pt>
                <c:pt idx="12">
                  <c:v>0.245</c:v>
                </c:pt>
                <c:pt idx="13">
                  <c:v>0.25319999999999998</c:v>
                </c:pt>
                <c:pt idx="14">
                  <c:v>0.26005</c:v>
                </c:pt>
                <c:pt idx="15">
                  <c:v>0.26585000000000003</c:v>
                </c:pt>
                <c:pt idx="16">
                  <c:v>0.27050000000000002</c:v>
                </c:pt>
                <c:pt idx="17">
                  <c:v>0.2742</c:v>
                </c:pt>
                <c:pt idx="18">
                  <c:v>0.27695000000000003</c:v>
                </c:pt>
                <c:pt idx="19">
                  <c:v>0.27889999999999998</c:v>
                </c:pt>
                <c:pt idx="20">
                  <c:v>0.28000000000000003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CF9-4AC0-A4A4-ED42BE079677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and Pomeron helicity 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'!$N$49:$N$69</c:f>
              <c:numCache>
                <c:formatCode>General</c:formatCode>
                <c:ptCount val="21"/>
                <c:pt idx="0">
                  <c:v>0</c:v>
                </c:pt>
                <c:pt idx="1">
                  <c:v>1.0000000000000005E-4</c:v>
                </c:pt>
                <c:pt idx="2">
                  <c:v>3.0000000000000003E-4</c:v>
                </c:pt>
                <c:pt idx="3">
                  <c:v>6.9999999999999988E-4</c:v>
                </c:pt>
                <c:pt idx="4">
                  <c:v>1.2000000000000001E-3</c:v>
                </c:pt>
                <c:pt idx="5">
                  <c:v>2.0500000000000002E-3</c:v>
                </c:pt>
                <c:pt idx="6">
                  <c:v>3.1000000000000003E-3</c:v>
                </c:pt>
                <c:pt idx="7">
                  <c:v>4.6500000000000005E-3</c:v>
                </c:pt>
                <c:pt idx="8">
                  <c:v>6.6500000000000005E-3</c:v>
                </c:pt>
                <c:pt idx="9">
                  <c:v>9.300000000000001E-3</c:v>
                </c:pt>
                <c:pt idx="10">
                  <c:v>1.2699999999999999E-2</c:v>
                </c:pt>
                <c:pt idx="11">
                  <c:v>1.7000000000000001E-2</c:v>
                </c:pt>
                <c:pt idx="12">
                  <c:v>2.2449999999999998E-2</c:v>
                </c:pt>
                <c:pt idx="13">
                  <c:v>2.9100000000000001E-2</c:v>
                </c:pt>
                <c:pt idx="14">
                  <c:v>3.7250000000000005E-2</c:v>
                </c:pt>
                <c:pt idx="15">
                  <c:v>4.6900000000000004E-2</c:v>
                </c:pt>
                <c:pt idx="16">
                  <c:v>5.815E-2</c:v>
                </c:pt>
                <c:pt idx="17">
                  <c:v>7.0899999999999991E-2</c:v>
                </c:pt>
                <c:pt idx="18">
                  <c:v>8.4949999999999998E-2</c:v>
                </c:pt>
                <c:pt idx="19">
                  <c:v>9.9900000000000003E-2</c:v>
                </c:pt>
                <c:pt idx="20">
                  <c:v>0.11514999999999999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CF9-4AC0-A4A4-ED42BE079677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'!$N$71:$N$91</c:f>
              <c:numCache>
                <c:formatCode>General</c:formatCode>
                <c:ptCount val="21"/>
                <c:pt idx="0">
                  <c:v>0</c:v>
                </c:pt>
                <c:pt idx="1">
                  <c:v>2.0999999999999999E-3</c:v>
                </c:pt>
                <c:pt idx="2">
                  <c:v>4.7000000000000002E-3</c:v>
                </c:pt>
                <c:pt idx="3">
                  <c:v>7.7499999999999999E-3</c:v>
                </c:pt>
                <c:pt idx="4">
                  <c:v>1.14E-2</c:v>
                </c:pt>
                <c:pt idx="5">
                  <c:v>1.5800000000000002E-2</c:v>
                </c:pt>
                <c:pt idx="6">
                  <c:v>2.1150000000000002E-2</c:v>
                </c:pt>
                <c:pt idx="7">
                  <c:v>2.7449999999999999E-2</c:v>
                </c:pt>
                <c:pt idx="8">
                  <c:v>3.4999999999999996E-2</c:v>
                </c:pt>
                <c:pt idx="9">
                  <c:v>4.3999999999999997E-2</c:v>
                </c:pt>
                <c:pt idx="10">
                  <c:v>5.45E-2</c:v>
                </c:pt>
                <c:pt idx="11">
                  <c:v>6.6750000000000004E-2</c:v>
                </c:pt>
                <c:pt idx="12">
                  <c:v>8.09E-2</c:v>
                </c:pt>
                <c:pt idx="13">
                  <c:v>9.6799999999999997E-2</c:v>
                </c:pt>
                <c:pt idx="14">
                  <c:v>0.11445</c:v>
                </c:pt>
                <c:pt idx="15">
                  <c:v>0.13345000000000001</c:v>
                </c:pt>
                <c:pt idx="16">
                  <c:v>0.15325</c:v>
                </c:pt>
                <c:pt idx="17">
                  <c:v>0.17315</c:v>
                </c:pt>
                <c:pt idx="18">
                  <c:v>0.19214999999999999</c:v>
                </c:pt>
                <c:pt idx="19">
                  <c:v>0.20939999999999998</c:v>
                </c:pt>
                <c:pt idx="20">
                  <c:v>0.22389999999999999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CF9-4AC0-A4A4-ED42BE079677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'!$N$93:$N$113</c:f>
              <c:numCache>
                <c:formatCode>General</c:formatCode>
                <c:ptCount val="21"/>
                <c:pt idx="0">
                  <c:v>0</c:v>
                </c:pt>
                <c:pt idx="1">
                  <c:v>2.5999999999999999E-3</c:v>
                </c:pt>
                <c:pt idx="2">
                  <c:v>5.7999999999999996E-3</c:v>
                </c:pt>
                <c:pt idx="3">
                  <c:v>9.7000000000000003E-3</c:v>
                </c:pt>
                <c:pt idx="4">
                  <c:v>1.4500000000000001E-2</c:v>
                </c:pt>
                <c:pt idx="5">
                  <c:v>2.0199999999999999E-2</c:v>
                </c:pt>
                <c:pt idx="6">
                  <c:v>2.7199999999999998E-2</c:v>
                </c:pt>
                <c:pt idx="7">
                  <c:v>3.56E-2</c:v>
                </c:pt>
                <c:pt idx="8">
                  <c:v>4.5600000000000002E-2</c:v>
                </c:pt>
                <c:pt idx="9">
                  <c:v>5.7599999999999998E-2</c:v>
                </c:pt>
                <c:pt idx="10">
                  <c:v>7.17E-2</c:v>
                </c:pt>
                <c:pt idx="11">
                  <c:v>8.8099999999999998E-2</c:v>
                </c:pt>
                <c:pt idx="12">
                  <c:v>0.1069</c:v>
                </c:pt>
                <c:pt idx="13">
                  <c:v>0.12820000000000001</c:v>
                </c:pt>
                <c:pt idx="14">
                  <c:v>0.1517</c:v>
                </c:pt>
                <c:pt idx="15">
                  <c:v>0.17710000000000001</c:v>
                </c:pt>
                <c:pt idx="16">
                  <c:v>0.20380000000000001</c:v>
                </c:pt>
                <c:pt idx="17">
                  <c:v>0.23100000000000001</c:v>
                </c:pt>
                <c:pt idx="18">
                  <c:v>0.25779999999999997</c:v>
                </c:pt>
                <c:pt idx="19">
                  <c:v>0.28320000000000001</c:v>
                </c:pt>
                <c:pt idx="20">
                  <c:v>0.30640000000000001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CF9-4AC0-A4A4-ED42BE079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rho^Unnatural_00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and Pomeron helicity 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'!$Q$5:$Q$25</c:f>
              <c:numCache>
                <c:formatCode>General</c:formatCode>
                <c:ptCount val="21"/>
                <c:pt idx="0">
                  <c:v>0</c:v>
                </c:pt>
                <c:pt idx="1">
                  <c:v>5.0000000000000001E-4</c:v>
                </c:pt>
                <c:pt idx="2">
                  <c:v>8.5000000000000006E-4</c:v>
                </c:pt>
                <c:pt idx="3">
                  <c:v>1.1999999999999997E-3</c:v>
                </c:pt>
                <c:pt idx="4">
                  <c:v>1.5999999999999999E-3</c:v>
                </c:pt>
                <c:pt idx="5">
                  <c:v>2.1500000000000009E-3</c:v>
                </c:pt>
                <c:pt idx="6">
                  <c:v>2.8000000000000004E-3</c:v>
                </c:pt>
                <c:pt idx="7">
                  <c:v>3.599999999999999E-3</c:v>
                </c:pt>
                <c:pt idx="8">
                  <c:v>4.6999999999999993E-3</c:v>
                </c:pt>
                <c:pt idx="9">
                  <c:v>5.9999999999999984E-3</c:v>
                </c:pt>
                <c:pt idx="10">
                  <c:v>7.650000000000004E-3</c:v>
                </c:pt>
                <c:pt idx="11">
                  <c:v>9.7500000000000017E-3</c:v>
                </c:pt>
                <c:pt idx="12">
                  <c:v>1.2299999999999998E-2</c:v>
                </c:pt>
                <c:pt idx="13">
                  <c:v>1.5350000000000003E-2</c:v>
                </c:pt>
                <c:pt idx="14">
                  <c:v>1.8949999999999995E-2</c:v>
                </c:pt>
                <c:pt idx="15">
                  <c:v>2.3150000000000004E-2</c:v>
                </c:pt>
                <c:pt idx="16">
                  <c:v>2.7899999999999994E-2</c:v>
                </c:pt>
                <c:pt idx="17">
                  <c:v>3.3200000000000007E-2</c:v>
                </c:pt>
                <c:pt idx="18">
                  <c:v>3.8949999999999999E-2</c:v>
                </c:pt>
                <c:pt idx="19">
                  <c:v>4.4999999999999998E-2</c:v>
                </c:pt>
                <c:pt idx="20">
                  <c:v>5.1150000000000001E-2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53-47B5-8279-98861489D284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and Pomeron helicity 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'!$Q$27:$Q$47</c:f>
              <c:numCache>
                <c:formatCode>General</c:formatCode>
                <c:ptCount val="21"/>
                <c:pt idx="0">
                  <c:v>0</c:v>
                </c:pt>
                <c:pt idx="1">
                  <c:v>6.3000000000000018E-3</c:v>
                </c:pt>
                <c:pt idx="2">
                  <c:v>9.4000000000000021E-3</c:v>
                </c:pt>
                <c:pt idx="3">
                  <c:v>1.1549999999999998E-2</c:v>
                </c:pt>
                <c:pt idx="4">
                  <c:v>1.3350000000000008E-2</c:v>
                </c:pt>
                <c:pt idx="5">
                  <c:v>1.5099999999999988E-2</c:v>
                </c:pt>
                <c:pt idx="6">
                  <c:v>1.6850000000000004E-2</c:v>
                </c:pt>
                <c:pt idx="7">
                  <c:v>1.8599999999999992E-2</c:v>
                </c:pt>
                <c:pt idx="8">
                  <c:v>2.0449999999999996E-2</c:v>
                </c:pt>
                <c:pt idx="9">
                  <c:v>2.2350000000000009E-2</c:v>
                </c:pt>
                <c:pt idx="10">
                  <c:v>2.4400000000000005E-2</c:v>
                </c:pt>
                <c:pt idx="11">
                  <c:v>2.650000000000001E-2</c:v>
                </c:pt>
                <c:pt idx="12">
                  <c:v>2.8799999999999992E-2</c:v>
                </c:pt>
                <c:pt idx="13">
                  <c:v>3.1199999999999992E-2</c:v>
                </c:pt>
                <c:pt idx="14">
                  <c:v>3.3750000000000002E-2</c:v>
                </c:pt>
                <c:pt idx="15">
                  <c:v>3.645000000000001E-2</c:v>
                </c:pt>
                <c:pt idx="16">
                  <c:v>3.9300000000000015E-2</c:v>
                </c:pt>
                <c:pt idx="17">
                  <c:v>4.2300000000000004E-2</c:v>
                </c:pt>
                <c:pt idx="18">
                  <c:v>4.5550000000000007E-2</c:v>
                </c:pt>
                <c:pt idx="19">
                  <c:v>4.8899999999999985E-2</c:v>
                </c:pt>
                <c:pt idx="20">
                  <c:v>5.2500000000000005E-2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253-47B5-8279-98861489D284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and Pomeron helicity 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'!$Q$49:$Q$69</c:f>
              <c:numCache>
                <c:formatCode>General</c:formatCode>
                <c:ptCount val="21"/>
                <c:pt idx="0">
                  <c:v>0</c:v>
                </c:pt>
                <c:pt idx="1">
                  <c:v>6.9999999999999999E-4</c:v>
                </c:pt>
                <c:pt idx="2">
                  <c:v>1.2000000000000001E-3</c:v>
                </c:pt>
                <c:pt idx="3">
                  <c:v>1.6999999999999999E-3</c:v>
                </c:pt>
                <c:pt idx="4">
                  <c:v>2.3E-3</c:v>
                </c:pt>
                <c:pt idx="5">
                  <c:v>3.0500000000000002E-3</c:v>
                </c:pt>
                <c:pt idx="6">
                  <c:v>4.0000000000000001E-3</c:v>
                </c:pt>
                <c:pt idx="7">
                  <c:v>5.2500000000000003E-3</c:v>
                </c:pt>
                <c:pt idx="8">
                  <c:v>6.7499999999999999E-3</c:v>
                </c:pt>
                <c:pt idx="9">
                  <c:v>8.8000000000000005E-3</c:v>
                </c:pt>
                <c:pt idx="10">
                  <c:v>1.1300000000000001E-2</c:v>
                </c:pt>
                <c:pt idx="11">
                  <c:v>1.4600000000000002E-2</c:v>
                </c:pt>
                <c:pt idx="12">
                  <c:v>1.865E-2</c:v>
                </c:pt>
                <c:pt idx="13">
                  <c:v>2.3800000000000002E-2</c:v>
                </c:pt>
                <c:pt idx="14">
                  <c:v>3.0250000000000003E-2</c:v>
                </c:pt>
                <c:pt idx="15">
                  <c:v>3.8100000000000002E-2</c:v>
                </c:pt>
                <c:pt idx="16">
                  <c:v>4.7550000000000002E-2</c:v>
                </c:pt>
                <c:pt idx="17">
                  <c:v>5.8699999999999995E-2</c:v>
                </c:pt>
                <c:pt idx="18">
                  <c:v>7.1649999999999991E-2</c:v>
                </c:pt>
                <c:pt idx="19">
                  <c:v>8.6099999999999996E-2</c:v>
                </c:pt>
                <c:pt idx="20">
                  <c:v>0.10195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253-47B5-8279-98861489D284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'!$Q$71:$Q$91</c:f>
              <c:numCache>
                <c:formatCode>General</c:formatCode>
                <c:ptCount val="21"/>
                <c:pt idx="0">
                  <c:v>0</c:v>
                </c:pt>
                <c:pt idx="1">
                  <c:v>4.999999999999999E-4</c:v>
                </c:pt>
                <c:pt idx="2">
                  <c:v>8.9999999999999998E-4</c:v>
                </c:pt>
                <c:pt idx="3">
                  <c:v>1.2499999999999998E-3</c:v>
                </c:pt>
                <c:pt idx="4">
                  <c:v>1.7000000000000001E-3</c:v>
                </c:pt>
                <c:pt idx="5">
                  <c:v>2.3000000000000008E-3</c:v>
                </c:pt>
                <c:pt idx="6">
                  <c:v>3.0499999999999989E-3</c:v>
                </c:pt>
                <c:pt idx="7">
                  <c:v>3.9499999999999987E-3</c:v>
                </c:pt>
                <c:pt idx="8">
                  <c:v>5.0999999999999986E-3</c:v>
                </c:pt>
                <c:pt idx="9">
                  <c:v>6.5999999999999982E-3</c:v>
                </c:pt>
                <c:pt idx="10">
                  <c:v>8.5000000000000006E-3</c:v>
                </c:pt>
                <c:pt idx="11">
                  <c:v>1.0950000000000001E-2</c:v>
                </c:pt>
                <c:pt idx="12">
                  <c:v>1.3999999999999999E-2</c:v>
                </c:pt>
                <c:pt idx="13">
                  <c:v>1.7799999999999996E-2</c:v>
                </c:pt>
                <c:pt idx="14">
                  <c:v>2.2350000000000002E-2</c:v>
                </c:pt>
                <c:pt idx="15">
                  <c:v>2.785E-2</c:v>
                </c:pt>
                <c:pt idx="16">
                  <c:v>3.4250000000000003E-2</c:v>
                </c:pt>
                <c:pt idx="17">
                  <c:v>4.1550000000000004E-2</c:v>
                </c:pt>
                <c:pt idx="18">
                  <c:v>4.965E-2</c:v>
                </c:pt>
                <c:pt idx="19">
                  <c:v>5.8399999999999994E-2</c:v>
                </c:pt>
                <c:pt idx="20">
                  <c:v>6.7400000000000002E-2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253-47B5-8279-98861489D284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'!$Q$93:$Q$113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253-47B5-8279-98861489D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Re(rho^Natural_10)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and Pomeron helicity 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'!$O$5:$O$25</c:f>
              <c:numCache>
                <c:formatCode>General</c:formatCode>
                <c:ptCount val="21"/>
                <c:pt idx="0">
                  <c:v>0</c:v>
                </c:pt>
                <c:pt idx="1">
                  <c:v>1.8950000000000002E-2</c:v>
                </c:pt>
                <c:pt idx="2">
                  <c:v>2.7699999999999999E-2</c:v>
                </c:pt>
                <c:pt idx="3">
                  <c:v>3.5199999999999995E-2</c:v>
                </c:pt>
                <c:pt idx="4">
                  <c:v>4.2249999999999996E-2</c:v>
                </c:pt>
                <c:pt idx="5">
                  <c:v>4.9299999999999997E-2</c:v>
                </c:pt>
                <c:pt idx="6">
                  <c:v>5.6599999999999998E-2</c:v>
                </c:pt>
                <c:pt idx="7">
                  <c:v>6.4200000000000007E-2</c:v>
                </c:pt>
                <c:pt idx="8">
                  <c:v>7.2500000000000009E-2</c:v>
                </c:pt>
                <c:pt idx="9">
                  <c:v>8.1449999999999995E-2</c:v>
                </c:pt>
                <c:pt idx="10">
                  <c:v>9.1300000000000006E-2</c:v>
                </c:pt>
                <c:pt idx="11">
                  <c:v>0.10200000000000001</c:v>
                </c:pt>
                <c:pt idx="12">
                  <c:v>0.1137</c:v>
                </c:pt>
                <c:pt idx="13">
                  <c:v>0.12635000000000002</c:v>
                </c:pt>
                <c:pt idx="14">
                  <c:v>0.13974999999999999</c:v>
                </c:pt>
                <c:pt idx="15">
                  <c:v>0.1537</c:v>
                </c:pt>
                <c:pt idx="16">
                  <c:v>0.16775000000000001</c:v>
                </c:pt>
                <c:pt idx="17">
                  <c:v>0.18154999999999999</c:v>
                </c:pt>
                <c:pt idx="18">
                  <c:v>0.1946</c:v>
                </c:pt>
                <c:pt idx="19">
                  <c:v>0.20635000000000001</c:v>
                </c:pt>
                <c:pt idx="20">
                  <c:v>0.2165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1E-4D91-8FE7-32F65EB7AF5A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and Pomeron helicity 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'!$O$27:$O$47</c:f>
              <c:numCache>
                <c:formatCode>General</c:formatCode>
                <c:ptCount val="21"/>
                <c:pt idx="0">
                  <c:v>1E-4</c:v>
                </c:pt>
                <c:pt idx="1">
                  <c:v>9.0999999999999998E-2</c:v>
                </c:pt>
                <c:pt idx="2">
                  <c:v>0.12909999999999999</c:v>
                </c:pt>
                <c:pt idx="3">
                  <c:v>0.1575</c:v>
                </c:pt>
                <c:pt idx="4">
                  <c:v>0.18025000000000002</c:v>
                </c:pt>
                <c:pt idx="5">
                  <c:v>0.19900000000000001</c:v>
                </c:pt>
                <c:pt idx="6">
                  <c:v>0.2147</c:v>
                </c:pt>
                <c:pt idx="7">
                  <c:v>0.22789999999999999</c:v>
                </c:pt>
                <c:pt idx="8">
                  <c:v>0.23895</c:v>
                </c:pt>
                <c:pt idx="9">
                  <c:v>0.2482</c:v>
                </c:pt>
                <c:pt idx="10">
                  <c:v>0.25580000000000003</c:v>
                </c:pt>
                <c:pt idx="11">
                  <c:v>0.26205000000000001</c:v>
                </c:pt>
                <c:pt idx="12">
                  <c:v>0.2671</c:v>
                </c:pt>
                <c:pt idx="13">
                  <c:v>0.27095000000000002</c:v>
                </c:pt>
                <c:pt idx="14">
                  <c:v>0.27385000000000004</c:v>
                </c:pt>
                <c:pt idx="15">
                  <c:v>0.27585000000000004</c:v>
                </c:pt>
                <c:pt idx="16">
                  <c:v>0.27695000000000003</c:v>
                </c:pt>
                <c:pt idx="17">
                  <c:v>0.27739999999999998</c:v>
                </c:pt>
                <c:pt idx="18">
                  <c:v>0.27710000000000001</c:v>
                </c:pt>
                <c:pt idx="19">
                  <c:v>0.2762</c:v>
                </c:pt>
                <c:pt idx="20">
                  <c:v>0.27465000000000001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C1E-4D91-8FE7-32F65EB7AF5A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and Pomeron helicity 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'!$O$49:$O$69</c:f>
              <c:numCache>
                <c:formatCode>General</c:formatCode>
                <c:ptCount val="21"/>
                <c:pt idx="0">
                  <c:v>0</c:v>
                </c:pt>
                <c:pt idx="1">
                  <c:v>2.2000000000000001E-3</c:v>
                </c:pt>
                <c:pt idx="2">
                  <c:v>3.2500000000000003E-3</c:v>
                </c:pt>
                <c:pt idx="3">
                  <c:v>4.2000000000000006E-3</c:v>
                </c:pt>
                <c:pt idx="4">
                  <c:v>5.1500000000000001E-3</c:v>
                </c:pt>
                <c:pt idx="5">
                  <c:v>6.1000000000000004E-3</c:v>
                </c:pt>
                <c:pt idx="6">
                  <c:v>7.1999999999999998E-3</c:v>
                </c:pt>
                <c:pt idx="7">
                  <c:v>8.5000000000000006E-3</c:v>
                </c:pt>
                <c:pt idx="8">
                  <c:v>9.9500000000000005E-3</c:v>
                </c:pt>
                <c:pt idx="9">
                  <c:v>1.17E-2</c:v>
                </c:pt>
                <c:pt idx="10">
                  <c:v>1.375E-2</c:v>
                </c:pt>
                <c:pt idx="11">
                  <c:v>1.6149999999999998E-2</c:v>
                </c:pt>
                <c:pt idx="12">
                  <c:v>1.9099999999999999E-2</c:v>
                </c:pt>
                <c:pt idx="13">
                  <c:v>2.265E-2</c:v>
                </c:pt>
                <c:pt idx="14">
                  <c:v>2.6800000000000001E-2</c:v>
                </c:pt>
                <c:pt idx="15">
                  <c:v>3.1649999999999998E-2</c:v>
                </c:pt>
                <c:pt idx="16">
                  <c:v>3.7150000000000002E-2</c:v>
                </c:pt>
                <c:pt idx="17">
                  <c:v>4.3300000000000005E-2</c:v>
                </c:pt>
                <c:pt idx="18">
                  <c:v>0.05</c:v>
                </c:pt>
                <c:pt idx="19">
                  <c:v>5.6999999999999995E-2</c:v>
                </c:pt>
                <c:pt idx="20">
                  <c:v>6.4049999999999996E-2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C1E-4D91-8FE7-32F65EB7AF5A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'!$O$71:$O$91</c:f>
              <c:numCache>
                <c:formatCode>General</c:formatCode>
                <c:ptCount val="21"/>
                <c:pt idx="0">
                  <c:v>0</c:v>
                </c:pt>
                <c:pt idx="1">
                  <c:v>1.6799999999999999E-2</c:v>
                </c:pt>
                <c:pt idx="2">
                  <c:v>2.435E-2</c:v>
                </c:pt>
                <c:pt idx="3">
                  <c:v>3.0699999999999998E-2</c:v>
                </c:pt>
                <c:pt idx="4">
                  <c:v>3.6600000000000001E-2</c:v>
                </c:pt>
                <c:pt idx="5">
                  <c:v>4.24E-2</c:v>
                </c:pt>
                <c:pt idx="6">
                  <c:v>4.8250000000000001E-2</c:v>
                </c:pt>
                <c:pt idx="7">
                  <c:v>5.4400000000000004E-2</c:v>
                </c:pt>
                <c:pt idx="8">
                  <c:v>6.0949999999999997E-2</c:v>
                </c:pt>
                <c:pt idx="9">
                  <c:v>6.8000000000000005E-2</c:v>
                </c:pt>
                <c:pt idx="10">
                  <c:v>7.5800000000000006E-2</c:v>
                </c:pt>
                <c:pt idx="11">
                  <c:v>8.4400000000000003E-2</c:v>
                </c:pt>
                <c:pt idx="12">
                  <c:v>9.3899999999999997E-2</c:v>
                </c:pt>
                <c:pt idx="13">
                  <c:v>0.10439999999999999</c:v>
                </c:pt>
                <c:pt idx="14">
                  <c:v>0.1159</c:v>
                </c:pt>
                <c:pt idx="15">
                  <c:v>0.12819999999999998</c:v>
                </c:pt>
                <c:pt idx="16">
                  <c:v>0.14115</c:v>
                </c:pt>
                <c:pt idx="17">
                  <c:v>0.15429999999999999</c:v>
                </c:pt>
                <c:pt idx="18">
                  <c:v>0.16715000000000002</c:v>
                </c:pt>
                <c:pt idx="19">
                  <c:v>0.1792</c:v>
                </c:pt>
                <c:pt idx="20">
                  <c:v>0.18995000000000001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C1E-4D91-8FE7-32F65EB7AF5A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'!$O$93:$O$113</c:f>
              <c:numCache>
                <c:formatCode>General</c:formatCode>
                <c:ptCount val="21"/>
                <c:pt idx="0">
                  <c:v>0</c:v>
                </c:pt>
                <c:pt idx="1">
                  <c:v>1.9E-2</c:v>
                </c:pt>
                <c:pt idx="2">
                  <c:v>2.7799999999999998E-2</c:v>
                </c:pt>
                <c:pt idx="3">
                  <c:v>3.5299999999999998E-2</c:v>
                </c:pt>
                <c:pt idx="4">
                  <c:v>4.24E-2</c:v>
                </c:pt>
                <c:pt idx="5">
                  <c:v>4.9599999999999998E-2</c:v>
                </c:pt>
                <c:pt idx="6">
                  <c:v>5.6899999999999999E-2</c:v>
                </c:pt>
                <c:pt idx="7">
                  <c:v>6.4699999999999994E-2</c:v>
                </c:pt>
                <c:pt idx="8">
                  <c:v>7.3200000000000001E-2</c:v>
                </c:pt>
                <c:pt idx="9">
                  <c:v>8.2500000000000004E-2</c:v>
                </c:pt>
                <c:pt idx="10">
                  <c:v>9.2700000000000005E-2</c:v>
                </c:pt>
                <c:pt idx="11">
                  <c:v>0.104</c:v>
                </c:pt>
                <c:pt idx="12">
                  <c:v>0.1166</c:v>
                </c:pt>
                <c:pt idx="13">
                  <c:v>0.1303</c:v>
                </c:pt>
                <c:pt idx="14">
                  <c:v>0.14530000000000001</c:v>
                </c:pt>
                <c:pt idx="15">
                  <c:v>0.16120000000000001</c:v>
                </c:pt>
                <c:pt idx="16">
                  <c:v>0.1779</c:v>
                </c:pt>
                <c:pt idx="17">
                  <c:v>0.19489999999999999</c:v>
                </c:pt>
                <c:pt idx="18">
                  <c:v>0.21179999999999999</c:v>
                </c:pt>
                <c:pt idx="19">
                  <c:v>0.22789999999999999</c:v>
                </c:pt>
                <c:pt idx="20">
                  <c:v>0.24299999999999999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C1E-4D91-8FE7-32F65EB7A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Re(rho^Unnatural_10)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and Pomeron helicity 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'!$R$5:$R$25</c:f>
              <c:numCache>
                <c:formatCode>General</c:formatCode>
                <c:ptCount val="21"/>
                <c:pt idx="0">
                  <c:v>0</c:v>
                </c:pt>
                <c:pt idx="1">
                  <c:v>-8.2000000000000007E-3</c:v>
                </c:pt>
                <c:pt idx="2">
                  <c:v>-1.0849999999999999E-2</c:v>
                </c:pt>
                <c:pt idx="3">
                  <c:v>-1.2449999999999999E-2</c:v>
                </c:pt>
                <c:pt idx="4">
                  <c:v>-1.345E-2</c:v>
                </c:pt>
                <c:pt idx="5">
                  <c:v>-1.3850000000000001E-2</c:v>
                </c:pt>
                <c:pt idx="6">
                  <c:v>-1.3749999999999998E-2</c:v>
                </c:pt>
                <c:pt idx="7">
                  <c:v>-1.3000000000000001E-2</c:v>
                </c:pt>
                <c:pt idx="8">
                  <c:v>-1.1650000000000001E-2</c:v>
                </c:pt>
                <c:pt idx="9">
                  <c:v>-9.6000000000000044E-3</c:v>
                </c:pt>
                <c:pt idx="10">
                  <c:v>-6.8000000000000005E-3</c:v>
                </c:pt>
                <c:pt idx="11">
                  <c:v>-3.0999999999999986E-3</c:v>
                </c:pt>
                <c:pt idx="12">
                  <c:v>1.4499999999999999E-3</c:v>
                </c:pt>
                <c:pt idx="13">
                  <c:v>6.849999999999995E-3</c:v>
                </c:pt>
                <c:pt idx="14">
                  <c:v>1.3100000000000001E-2</c:v>
                </c:pt>
                <c:pt idx="15">
                  <c:v>2.0049999999999998E-2</c:v>
                </c:pt>
                <c:pt idx="16">
                  <c:v>2.76E-2</c:v>
                </c:pt>
                <c:pt idx="17">
                  <c:v>3.5450000000000009E-2</c:v>
                </c:pt>
                <c:pt idx="18">
                  <c:v>4.3399999999999994E-2</c:v>
                </c:pt>
                <c:pt idx="19">
                  <c:v>5.1199999999999996E-2</c:v>
                </c:pt>
                <c:pt idx="20">
                  <c:v>5.8450000000000002E-2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59-48C6-9332-A12DAF4F32D7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and Pomeron helicity 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'!$R$27:$R$47</c:f>
              <c:numCache>
                <c:formatCode>General</c:formatCode>
                <c:ptCount val="21"/>
                <c:pt idx="0">
                  <c:v>-5.0000000000000002E-5</c:v>
                </c:pt>
                <c:pt idx="1">
                  <c:v>-2.9250000000000002E-2</c:v>
                </c:pt>
                <c:pt idx="2">
                  <c:v>-3.1099999999999996E-2</c:v>
                </c:pt>
                <c:pt idx="3">
                  <c:v>-2.9699999999999997E-2</c:v>
                </c:pt>
                <c:pt idx="4">
                  <c:v>-2.6999999999999996E-2</c:v>
                </c:pt>
                <c:pt idx="5">
                  <c:v>-2.360000000000001E-2</c:v>
                </c:pt>
                <c:pt idx="6">
                  <c:v>-1.9900000000000001E-2</c:v>
                </c:pt>
                <c:pt idx="7">
                  <c:v>-1.6050000000000009E-2</c:v>
                </c:pt>
                <c:pt idx="8">
                  <c:v>-1.2150000000000008E-2</c:v>
                </c:pt>
                <c:pt idx="9">
                  <c:v>-8.2499999999999934E-3</c:v>
                </c:pt>
                <c:pt idx="10">
                  <c:v>-4.3500000000000066E-3</c:v>
                </c:pt>
                <c:pt idx="11">
                  <c:v>-5.0000000000000044E-4</c:v>
                </c:pt>
                <c:pt idx="12">
                  <c:v>3.3499999999999919E-3</c:v>
                </c:pt>
                <c:pt idx="13">
                  <c:v>7.1499999999999897E-3</c:v>
                </c:pt>
                <c:pt idx="14">
                  <c:v>1.0899999999999993E-2</c:v>
                </c:pt>
                <c:pt idx="15">
                  <c:v>1.4649999999999996E-2</c:v>
                </c:pt>
                <c:pt idx="16">
                  <c:v>1.84E-2</c:v>
                </c:pt>
                <c:pt idx="17">
                  <c:v>2.2150000000000003E-2</c:v>
                </c:pt>
                <c:pt idx="18">
                  <c:v>2.5950000000000001E-2</c:v>
                </c:pt>
                <c:pt idx="19">
                  <c:v>2.9799999999999993E-2</c:v>
                </c:pt>
                <c:pt idx="20">
                  <c:v>3.3700000000000008E-2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B59-48C6-9332-A12DAF4F32D7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and Pomeron helicity 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'!$R$49:$R$69</c:f>
              <c:numCache>
                <c:formatCode>General</c:formatCode>
                <c:ptCount val="21"/>
                <c:pt idx="0">
                  <c:v>0</c:v>
                </c:pt>
                <c:pt idx="1">
                  <c:v>-1.1000000000000001E-3</c:v>
                </c:pt>
                <c:pt idx="2">
                  <c:v>-1.3000000000000002E-3</c:v>
                </c:pt>
                <c:pt idx="3">
                  <c:v>-1.3500000000000003E-3</c:v>
                </c:pt>
                <c:pt idx="4">
                  <c:v>-1.3000000000000002E-3</c:v>
                </c:pt>
                <c:pt idx="5">
                  <c:v>-1E-3</c:v>
                </c:pt>
                <c:pt idx="6">
                  <c:v>-5.5000000000000014E-4</c:v>
                </c:pt>
                <c:pt idx="7">
                  <c:v>2.0000000000000052E-4</c:v>
                </c:pt>
                <c:pt idx="8">
                  <c:v>1.2500000000000002E-3</c:v>
                </c:pt>
                <c:pt idx="9">
                  <c:v>2.7500000000000007E-3</c:v>
                </c:pt>
                <c:pt idx="10">
                  <c:v>4.7499999999999999E-3</c:v>
                </c:pt>
                <c:pt idx="11">
                  <c:v>7.5000000000000015E-3</c:v>
                </c:pt>
                <c:pt idx="12">
                  <c:v>1.0999999999999999E-2</c:v>
                </c:pt>
                <c:pt idx="13">
                  <c:v>1.5450000000000002E-2</c:v>
                </c:pt>
                <c:pt idx="14">
                  <c:v>2.1150000000000002E-2</c:v>
                </c:pt>
                <c:pt idx="15">
                  <c:v>2.8150000000000001E-2</c:v>
                </c:pt>
                <c:pt idx="16">
                  <c:v>3.6699999999999997E-2</c:v>
                </c:pt>
                <c:pt idx="17">
                  <c:v>4.675E-2</c:v>
                </c:pt>
                <c:pt idx="18">
                  <c:v>5.8449999999999995E-2</c:v>
                </c:pt>
                <c:pt idx="19">
                  <c:v>7.1500000000000008E-2</c:v>
                </c:pt>
                <c:pt idx="20">
                  <c:v>8.5799999999999987E-2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B59-48C6-9332-A12DAF4F32D7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'!$R$71:$R$91</c:f>
              <c:numCache>
                <c:formatCode>General</c:formatCode>
                <c:ptCount val="21"/>
                <c:pt idx="0">
                  <c:v>0</c:v>
                </c:pt>
                <c:pt idx="1">
                  <c:v>-7.3999999999999995E-3</c:v>
                </c:pt>
                <c:pt idx="2">
                  <c:v>-9.7000000000000003E-3</c:v>
                </c:pt>
                <c:pt idx="3">
                  <c:v>-1.1199999999999998E-2</c:v>
                </c:pt>
                <c:pt idx="4">
                  <c:v>-1.21E-2</c:v>
                </c:pt>
                <c:pt idx="5">
                  <c:v>-1.2499999999999999E-2</c:v>
                </c:pt>
                <c:pt idx="6">
                  <c:v>-1.2400000000000001E-2</c:v>
                </c:pt>
                <c:pt idx="7">
                  <c:v>-1.1900000000000001E-2</c:v>
                </c:pt>
                <c:pt idx="8">
                  <c:v>-1.0800000000000001E-2</c:v>
                </c:pt>
                <c:pt idx="9">
                  <c:v>-9.049999999999999E-3</c:v>
                </c:pt>
                <c:pt idx="10">
                  <c:v>-6.6999999999999976E-3</c:v>
                </c:pt>
                <c:pt idx="11">
                  <c:v>-3.4999999999999962E-3</c:v>
                </c:pt>
                <c:pt idx="12">
                  <c:v>5.0000000000000044E-4</c:v>
                </c:pt>
                <c:pt idx="13">
                  <c:v>5.3499999999999936E-3</c:v>
                </c:pt>
                <c:pt idx="14">
                  <c:v>1.1050000000000004E-2</c:v>
                </c:pt>
                <c:pt idx="15">
                  <c:v>1.7649999999999999E-2</c:v>
                </c:pt>
                <c:pt idx="16">
                  <c:v>2.4900000000000005E-2</c:v>
                </c:pt>
                <c:pt idx="17">
                  <c:v>3.2750000000000001E-2</c:v>
                </c:pt>
                <c:pt idx="18">
                  <c:v>4.0899999999999992E-2</c:v>
                </c:pt>
                <c:pt idx="19">
                  <c:v>4.9049999999999996E-2</c:v>
                </c:pt>
                <c:pt idx="20">
                  <c:v>5.6800000000000003E-2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B59-48C6-9332-A12DAF4F32D7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'!$R$93:$R$113</c:f>
              <c:numCache>
                <c:formatCode>General</c:formatCode>
                <c:ptCount val="21"/>
                <c:pt idx="0">
                  <c:v>0</c:v>
                </c:pt>
                <c:pt idx="1">
                  <c:v>-8.199999999999999E-3</c:v>
                </c:pt>
                <c:pt idx="2">
                  <c:v>-1.0999999999999999E-2</c:v>
                </c:pt>
                <c:pt idx="3">
                  <c:v>-1.2799999999999999E-2</c:v>
                </c:pt>
                <c:pt idx="4">
                  <c:v>-1.3950000000000001E-2</c:v>
                </c:pt>
                <c:pt idx="5">
                  <c:v>-1.47E-2</c:v>
                </c:pt>
                <c:pt idx="6">
                  <c:v>-1.485E-2</c:v>
                </c:pt>
                <c:pt idx="7">
                  <c:v>-1.4549999999999997E-2</c:v>
                </c:pt>
                <c:pt idx="8">
                  <c:v>-1.38E-2</c:v>
                </c:pt>
                <c:pt idx="9">
                  <c:v>-1.2450000000000003E-2</c:v>
                </c:pt>
                <c:pt idx="10">
                  <c:v>-1.0500000000000002E-2</c:v>
                </c:pt>
                <c:pt idx="11">
                  <c:v>-7.9499999999999987E-3</c:v>
                </c:pt>
                <c:pt idx="12">
                  <c:v>-4.8500000000000001E-3</c:v>
                </c:pt>
                <c:pt idx="13">
                  <c:v>-1.0499999999999954E-3</c:v>
                </c:pt>
                <c:pt idx="14">
                  <c:v>3.1999999999999945E-3</c:v>
                </c:pt>
                <c:pt idx="15">
                  <c:v>7.9499999999999987E-3</c:v>
                </c:pt>
                <c:pt idx="16">
                  <c:v>1.2950000000000003E-2</c:v>
                </c:pt>
                <c:pt idx="17">
                  <c:v>1.805000000000001E-2</c:v>
                </c:pt>
                <c:pt idx="18">
                  <c:v>2.2999999999999993E-2</c:v>
                </c:pt>
                <c:pt idx="19">
                  <c:v>2.7650000000000008E-2</c:v>
                </c:pt>
                <c:pt idx="20">
                  <c:v>3.1700000000000006E-2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B59-48C6-9332-A12DAF4F3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rho^Natural_1-1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and Pomeron helicity 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'!$P$5:$P$25</c:f>
              <c:numCache>
                <c:formatCode>General</c:formatCode>
                <c:ptCount val="21"/>
                <c:pt idx="0">
                  <c:v>0.25</c:v>
                </c:pt>
                <c:pt idx="1">
                  <c:v>0.24365000000000001</c:v>
                </c:pt>
                <c:pt idx="2">
                  <c:v>0.23884999999999998</c:v>
                </c:pt>
                <c:pt idx="3">
                  <c:v>0.2336</c:v>
                </c:pt>
                <c:pt idx="4">
                  <c:v>0.22795000000000001</c:v>
                </c:pt>
                <c:pt idx="5">
                  <c:v>0.2218</c:v>
                </c:pt>
                <c:pt idx="6">
                  <c:v>0.21525</c:v>
                </c:pt>
                <c:pt idx="7">
                  <c:v>0.20805000000000001</c:v>
                </c:pt>
                <c:pt idx="8">
                  <c:v>0.20024999999999998</c:v>
                </c:pt>
                <c:pt idx="9">
                  <c:v>0.19169999999999998</c:v>
                </c:pt>
                <c:pt idx="10">
                  <c:v>0.18240000000000001</c:v>
                </c:pt>
                <c:pt idx="11">
                  <c:v>0.17215</c:v>
                </c:pt>
                <c:pt idx="12">
                  <c:v>0.16109999999999999</c:v>
                </c:pt>
                <c:pt idx="13">
                  <c:v>0.14910000000000001</c:v>
                </c:pt>
                <c:pt idx="14">
                  <c:v>0.13624999999999998</c:v>
                </c:pt>
                <c:pt idx="15">
                  <c:v>0.12275000000000001</c:v>
                </c:pt>
                <c:pt idx="16">
                  <c:v>0.10885</c:v>
                </c:pt>
                <c:pt idx="17">
                  <c:v>9.4650000000000012E-2</c:v>
                </c:pt>
                <c:pt idx="18">
                  <c:v>8.0700000000000008E-2</c:v>
                </c:pt>
                <c:pt idx="19">
                  <c:v>6.7199999999999982E-2</c:v>
                </c:pt>
                <c:pt idx="20">
                  <c:v>5.4350000000000009E-2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2E-4D5B-87F8-66E9F4918DF9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and Pomeron helicity 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'!$P$27:$P$47</c:f>
              <c:numCache>
                <c:formatCode>General</c:formatCode>
                <c:ptCount val="21"/>
                <c:pt idx="0">
                  <c:v>0.25</c:v>
                </c:pt>
                <c:pt idx="1">
                  <c:v>0.20100000000000001</c:v>
                </c:pt>
                <c:pt idx="2">
                  <c:v>0.1797</c:v>
                </c:pt>
                <c:pt idx="3">
                  <c:v>0.15895000000000001</c:v>
                </c:pt>
                <c:pt idx="4">
                  <c:v>0.1396</c:v>
                </c:pt>
                <c:pt idx="5">
                  <c:v>0.12204999999999999</c:v>
                </c:pt>
                <c:pt idx="6">
                  <c:v>0.10620000000000002</c:v>
                </c:pt>
                <c:pt idx="7">
                  <c:v>9.2000000000000012E-2</c:v>
                </c:pt>
                <c:pt idx="8">
                  <c:v>7.9299999999999995E-2</c:v>
                </c:pt>
                <c:pt idx="9">
                  <c:v>6.8050000000000013E-2</c:v>
                </c:pt>
                <c:pt idx="10">
                  <c:v>5.7999999999999996E-2</c:v>
                </c:pt>
                <c:pt idx="11">
                  <c:v>4.9049999999999996E-2</c:v>
                </c:pt>
                <c:pt idx="12">
                  <c:v>4.1099999999999998E-2</c:v>
                </c:pt>
                <c:pt idx="13">
                  <c:v>3.3950000000000008E-2</c:v>
                </c:pt>
                <c:pt idx="14">
                  <c:v>2.7600000000000013E-2</c:v>
                </c:pt>
                <c:pt idx="15">
                  <c:v>2.1799999999999986E-2</c:v>
                </c:pt>
                <c:pt idx="16">
                  <c:v>1.6650000000000026E-2</c:v>
                </c:pt>
                <c:pt idx="17">
                  <c:v>1.1800000000000005E-2</c:v>
                </c:pt>
                <c:pt idx="18">
                  <c:v>7.3999999999999899E-3</c:v>
                </c:pt>
                <c:pt idx="19">
                  <c:v>3.2999999999999974E-3</c:v>
                </c:pt>
                <c:pt idx="20">
                  <c:v>-6.0000000000001719E-4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2E-4D5B-87F8-66E9F4918DF9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and Pomeron helicity 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'!$P$49:$P$69</c:f>
              <c:numCache>
                <c:formatCode>General</c:formatCode>
                <c:ptCount val="21"/>
                <c:pt idx="0">
                  <c:v>0.25</c:v>
                </c:pt>
                <c:pt idx="1">
                  <c:v>0.24754999999999999</c:v>
                </c:pt>
                <c:pt idx="2">
                  <c:v>0.2475</c:v>
                </c:pt>
                <c:pt idx="3">
                  <c:v>0.24714999999999998</c:v>
                </c:pt>
                <c:pt idx="4">
                  <c:v>0.24660000000000001</c:v>
                </c:pt>
                <c:pt idx="5">
                  <c:v>0.24585000000000001</c:v>
                </c:pt>
                <c:pt idx="6">
                  <c:v>0.2447</c:v>
                </c:pt>
                <c:pt idx="7">
                  <c:v>0.24324999999999999</c:v>
                </c:pt>
                <c:pt idx="8">
                  <c:v>0.24124999999999999</c:v>
                </c:pt>
                <c:pt idx="9">
                  <c:v>0.2387</c:v>
                </c:pt>
                <c:pt idx="10">
                  <c:v>0.2354</c:v>
                </c:pt>
                <c:pt idx="11">
                  <c:v>0.23115000000000002</c:v>
                </c:pt>
                <c:pt idx="12">
                  <c:v>0.22575000000000001</c:v>
                </c:pt>
                <c:pt idx="13">
                  <c:v>0.21884999999999999</c:v>
                </c:pt>
                <c:pt idx="14">
                  <c:v>0.21029999999999999</c:v>
                </c:pt>
                <c:pt idx="15">
                  <c:v>0.19974999999999998</c:v>
                </c:pt>
                <c:pt idx="16">
                  <c:v>0.18695000000000001</c:v>
                </c:pt>
                <c:pt idx="17">
                  <c:v>0.17175000000000001</c:v>
                </c:pt>
                <c:pt idx="18">
                  <c:v>0.1542</c:v>
                </c:pt>
                <c:pt idx="19">
                  <c:v>0.13429999999999997</c:v>
                </c:pt>
                <c:pt idx="20">
                  <c:v>0.11255000000000001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A2E-4D5B-87F8-66E9F4918DF9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'!$P$71:$P$91</c:f>
              <c:numCache>
                <c:formatCode>General</c:formatCode>
                <c:ptCount val="21"/>
                <c:pt idx="0">
                  <c:v>0.25</c:v>
                </c:pt>
                <c:pt idx="1">
                  <c:v>0.24365000000000001</c:v>
                </c:pt>
                <c:pt idx="2">
                  <c:v>0.23895</c:v>
                </c:pt>
                <c:pt idx="3">
                  <c:v>0.23395000000000002</c:v>
                </c:pt>
                <c:pt idx="4">
                  <c:v>0.22855</c:v>
                </c:pt>
                <c:pt idx="5">
                  <c:v>0.2228</c:v>
                </c:pt>
                <c:pt idx="6">
                  <c:v>0.21660000000000001</c:v>
                </c:pt>
                <c:pt idx="7">
                  <c:v>0.2099</c:v>
                </c:pt>
                <c:pt idx="8">
                  <c:v>0.2026</c:v>
                </c:pt>
                <c:pt idx="9">
                  <c:v>0.19464999999999999</c:v>
                </c:pt>
                <c:pt idx="10">
                  <c:v>0.18590000000000001</c:v>
                </c:pt>
                <c:pt idx="11">
                  <c:v>0.17624999999999999</c:v>
                </c:pt>
                <c:pt idx="12">
                  <c:v>0.16564999999999999</c:v>
                </c:pt>
                <c:pt idx="13">
                  <c:v>0.15384999999999999</c:v>
                </c:pt>
                <c:pt idx="14">
                  <c:v>0.14094999999999999</c:v>
                </c:pt>
                <c:pt idx="15">
                  <c:v>0.12689999999999999</c:v>
                </c:pt>
                <c:pt idx="16">
                  <c:v>0.11184999999999999</c:v>
                </c:pt>
                <c:pt idx="17">
                  <c:v>9.605000000000001E-2</c:v>
                </c:pt>
                <c:pt idx="18">
                  <c:v>7.9699999999999993E-2</c:v>
                </c:pt>
                <c:pt idx="19">
                  <c:v>6.3299999999999995E-2</c:v>
                </c:pt>
                <c:pt idx="20">
                  <c:v>4.7350000000000017E-2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A2E-4D5B-87F8-66E9F4918DF9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'!$P$93:$P$113</c:f>
              <c:numCache>
                <c:formatCode>General</c:formatCode>
                <c:ptCount val="21"/>
                <c:pt idx="0">
                  <c:v>0.25</c:v>
                </c:pt>
                <c:pt idx="1">
                  <c:v>0.24539999999999998</c:v>
                </c:pt>
                <c:pt idx="2">
                  <c:v>0.24054999999999999</c:v>
                </c:pt>
                <c:pt idx="3">
                  <c:v>0.2354</c:v>
                </c:pt>
                <c:pt idx="4">
                  <c:v>0.23005</c:v>
                </c:pt>
                <c:pt idx="5">
                  <c:v>0.2243</c:v>
                </c:pt>
                <c:pt idx="6">
                  <c:v>0.21820000000000001</c:v>
                </c:pt>
                <c:pt idx="7">
                  <c:v>0.21165</c:v>
                </c:pt>
                <c:pt idx="8">
                  <c:v>0.20469999999999999</c:v>
                </c:pt>
                <c:pt idx="9">
                  <c:v>0.19720000000000001</c:v>
                </c:pt>
                <c:pt idx="10">
                  <c:v>0.18920000000000001</c:v>
                </c:pt>
                <c:pt idx="11">
                  <c:v>0.18060000000000001</c:v>
                </c:pt>
                <c:pt idx="12">
                  <c:v>0.17135</c:v>
                </c:pt>
                <c:pt idx="13">
                  <c:v>0.16170000000000001</c:v>
                </c:pt>
                <c:pt idx="14">
                  <c:v>0.15154999999999999</c:v>
                </c:pt>
                <c:pt idx="15">
                  <c:v>0.14105000000000001</c:v>
                </c:pt>
                <c:pt idx="16">
                  <c:v>0.1305</c:v>
                </c:pt>
                <c:pt idx="17">
                  <c:v>0.12005</c:v>
                </c:pt>
                <c:pt idx="18">
                  <c:v>0.1099</c:v>
                </c:pt>
                <c:pt idx="19">
                  <c:v>0.10034999999999999</c:v>
                </c:pt>
                <c:pt idx="20">
                  <c:v>9.1649999999999995E-2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A2E-4D5B-87F8-66E9F4918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rho^Unnatural_1-1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and Pomeron helicity 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'!$S$5:$S$25</c:f>
              <c:numCache>
                <c:formatCode>General</c:formatCode>
                <c:ptCount val="21"/>
                <c:pt idx="0">
                  <c:v>0.25</c:v>
                </c:pt>
                <c:pt idx="1">
                  <c:v>0.25185000000000002</c:v>
                </c:pt>
                <c:pt idx="2">
                  <c:v>0.25524999999999998</c:v>
                </c:pt>
                <c:pt idx="3">
                  <c:v>0.25840000000000002</c:v>
                </c:pt>
                <c:pt idx="4">
                  <c:v>0.26135000000000003</c:v>
                </c:pt>
                <c:pt idx="5">
                  <c:v>0.26400000000000001</c:v>
                </c:pt>
                <c:pt idx="6">
                  <c:v>0.26634999999999998</c:v>
                </c:pt>
                <c:pt idx="7">
                  <c:v>0.26824999999999999</c:v>
                </c:pt>
                <c:pt idx="8">
                  <c:v>0.26974999999999999</c:v>
                </c:pt>
                <c:pt idx="9">
                  <c:v>0.27060000000000001</c:v>
                </c:pt>
                <c:pt idx="10">
                  <c:v>0.2707</c:v>
                </c:pt>
                <c:pt idx="11">
                  <c:v>0.27005000000000001</c:v>
                </c:pt>
                <c:pt idx="12">
                  <c:v>0.26839999999999997</c:v>
                </c:pt>
                <c:pt idx="13">
                  <c:v>0.26579999999999998</c:v>
                </c:pt>
                <c:pt idx="14">
                  <c:v>0.26214999999999999</c:v>
                </c:pt>
                <c:pt idx="15">
                  <c:v>0.25755</c:v>
                </c:pt>
                <c:pt idx="16">
                  <c:v>0.25205</c:v>
                </c:pt>
                <c:pt idx="17">
                  <c:v>0.24585000000000001</c:v>
                </c:pt>
                <c:pt idx="18">
                  <c:v>0.23920000000000002</c:v>
                </c:pt>
                <c:pt idx="19">
                  <c:v>0.2324</c:v>
                </c:pt>
                <c:pt idx="20">
                  <c:v>0.22565000000000002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CA-46AA-B56C-687BCBDCD56F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and Pomeron helicity 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'!$S$27:$S$47</c:f>
              <c:numCache>
                <c:formatCode>General</c:formatCode>
                <c:ptCount val="21"/>
                <c:pt idx="0">
                  <c:v>0.25</c:v>
                </c:pt>
                <c:pt idx="1">
                  <c:v>0.2409</c:v>
                </c:pt>
                <c:pt idx="2">
                  <c:v>0.25440000000000002</c:v>
                </c:pt>
                <c:pt idx="3">
                  <c:v>0.26445000000000002</c:v>
                </c:pt>
                <c:pt idx="4">
                  <c:v>0.2722</c:v>
                </c:pt>
                <c:pt idx="5">
                  <c:v>0.27834999999999999</c:v>
                </c:pt>
                <c:pt idx="6">
                  <c:v>0.28320000000000001</c:v>
                </c:pt>
                <c:pt idx="7">
                  <c:v>0.28689999999999999</c:v>
                </c:pt>
                <c:pt idx="8">
                  <c:v>0.28970000000000001</c:v>
                </c:pt>
                <c:pt idx="9">
                  <c:v>0.29165000000000002</c:v>
                </c:pt>
                <c:pt idx="10">
                  <c:v>0.2928</c:v>
                </c:pt>
                <c:pt idx="11">
                  <c:v>0.29335</c:v>
                </c:pt>
                <c:pt idx="12">
                  <c:v>0.29320000000000002</c:v>
                </c:pt>
                <c:pt idx="13">
                  <c:v>0.29254999999999998</c:v>
                </c:pt>
                <c:pt idx="14">
                  <c:v>0.29139999999999999</c:v>
                </c:pt>
                <c:pt idx="15">
                  <c:v>0.28970000000000001</c:v>
                </c:pt>
                <c:pt idx="16">
                  <c:v>0.28754999999999997</c:v>
                </c:pt>
                <c:pt idx="17">
                  <c:v>0.28500000000000003</c:v>
                </c:pt>
                <c:pt idx="18">
                  <c:v>0.28200000000000003</c:v>
                </c:pt>
                <c:pt idx="19">
                  <c:v>0.27869999999999995</c:v>
                </c:pt>
                <c:pt idx="20">
                  <c:v>0.27490000000000003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CA-46AA-B56C-687BCBDCD56F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and Pomeron helicity 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'!$S$49:$S$69</c:f>
              <c:numCache>
                <c:formatCode>General</c:formatCode>
                <c:ptCount val="21"/>
                <c:pt idx="0">
                  <c:v>0.25</c:v>
                </c:pt>
                <c:pt idx="1">
                  <c:v>0.24785000000000001</c:v>
                </c:pt>
                <c:pt idx="2">
                  <c:v>0.24809999999999999</c:v>
                </c:pt>
                <c:pt idx="3">
                  <c:v>0.24804999999999999</c:v>
                </c:pt>
                <c:pt idx="4">
                  <c:v>0.24779999999999999</c:v>
                </c:pt>
                <c:pt idx="5">
                  <c:v>0.24735000000000001</c:v>
                </c:pt>
                <c:pt idx="6">
                  <c:v>0.2467</c:v>
                </c:pt>
                <c:pt idx="7">
                  <c:v>0.24584999999999999</c:v>
                </c:pt>
                <c:pt idx="8">
                  <c:v>0.24465000000000001</c:v>
                </c:pt>
                <c:pt idx="9">
                  <c:v>0.24310000000000001</c:v>
                </c:pt>
                <c:pt idx="10">
                  <c:v>0.24109999999999998</c:v>
                </c:pt>
                <c:pt idx="11">
                  <c:v>0.23845</c:v>
                </c:pt>
                <c:pt idx="12">
                  <c:v>0.23504999999999998</c:v>
                </c:pt>
                <c:pt idx="13">
                  <c:v>0.23075000000000001</c:v>
                </c:pt>
                <c:pt idx="14">
                  <c:v>0.22539999999999999</c:v>
                </c:pt>
                <c:pt idx="15">
                  <c:v>0.21875</c:v>
                </c:pt>
                <c:pt idx="16">
                  <c:v>0.21074999999999999</c:v>
                </c:pt>
                <c:pt idx="17">
                  <c:v>0.20115</c:v>
                </c:pt>
                <c:pt idx="18">
                  <c:v>0.19</c:v>
                </c:pt>
                <c:pt idx="19">
                  <c:v>0.1774</c:v>
                </c:pt>
                <c:pt idx="20">
                  <c:v>0.16355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9CA-46AA-B56C-687BCBDCD56F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'!$S$71:$S$91</c:f>
              <c:numCache>
                <c:formatCode>General</c:formatCode>
                <c:ptCount val="21"/>
                <c:pt idx="0">
                  <c:v>0.25</c:v>
                </c:pt>
                <c:pt idx="1">
                  <c:v>0.25185000000000002</c:v>
                </c:pt>
                <c:pt idx="2">
                  <c:v>0.25545000000000001</c:v>
                </c:pt>
                <c:pt idx="3">
                  <c:v>0.25885000000000002</c:v>
                </c:pt>
                <c:pt idx="4">
                  <c:v>0.26195000000000002</c:v>
                </c:pt>
                <c:pt idx="5">
                  <c:v>0.26490000000000002</c:v>
                </c:pt>
                <c:pt idx="6">
                  <c:v>0.2676</c:v>
                </c:pt>
                <c:pt idx="7">
                  <c:v>0.26990000000000003</c:v>
                </c:pt>
                <c:pt idx="8">
                  <c:v>0.27179999999999999</c:v>
                </c:pt>
                <c:pt idx="9">
                  <c:v>0.27315</c:v>
                </c:pt>
                <c:pt idx="10">
                  <c:v>0.27389999999999998</c:v>
                </c:pt>
                <c:pt idx="11">
                  <c:v>0.27384999999999998</c:v>
                </c:pt>
                <c:pt idx="12">
                  <c:v>0.27295000000000003</c:v>
                </c:pt>
                <c:pt idx="13">
                  <c:v>0.27105000000000001</c:v>
                </c:pt>
                <c:pt idx="14">
                  <c:v>0.26805000000000001</c:v>
                </c:pt>
                <c:pt idx="15">
                  <c:v>0.26390000000000002</c:v>
                </c:pt>
                <c:pt idx="16">
                  <c:v>0.25874999999999998</c:v>
                </c:pt>
                <c:pt idx="17">
                  <c:v>0.25255</c:v>
                </c:pt>
                <c:pt idx="18">
                  <c:v>0.24559999999999998</c:v>
                </c:pt>
                <c:pt idx="19">
                  <c:v>0.2382</c:v>
                </c:pt>
                <c:pt idx="20">
                  <c:v>0.23065000000000002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9CA-46AA-B56C-687BCBDCD56F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'!$S$93:$S$113</c:f>
              <c:numCache>
                <c:formatCode>General</c:formatCode>
                <c:ptCount val="21"/>
                <c:pt idx="0">
                  <c:v>0.25</c:v>
                </c:pt>
                <c:pt idx="1">
                  <c:v>0.25329999999999997</c:v>
                </c:pt>
                <c:pt idx="2">
                  <c:v>0.25655</c:v>
                </c:pt>
                <c:pt idx="3">
                  <c:v>0.25969999999999999</c:v>
                </c:pt>
                <c:pt idx="4">
                  <c:v>0.26274999999999998</c:v>
                </c:pt>
                <c:pt idx="5">
                  <c:v>0.2656</c:v>
                </c:pt>
                <c:pt idx="6">
                  <c:v>0.26819999999999999</c:v>
                </c:pt>
                <c:pt idx="7">
                  <c:v>0.27055000000000001</c:v>
                </c:pt>
                <c:pt idx="8">
                  <c:v>0.27250000000000002</c:v>
                </c:pt>
                <c:pt idx="9">
                  <c:v>0.27400000000000002</c:v>
                </c:pt>
                <c:pt idx="10">
                  <c:v>0.27500000000000002</c:v>
                </c:pt>
                <c:pt idx="11">
                  <c:v>0.27539999999999998</c:v>
                </c:pt>
                <c:pt idx="12">
                  <c:v>0.27515000000000001</c:v>
                </c:pt>
                <c:pt idx="13">
                  <c:v>0.2742</c:v>
                </c:pt>
                <c:pt idx="14">
                  <c:v>0.27254999999999996</c:v>
                </c:pt>
                <c:pt idx="15">
                  <c:v>0.27034999999999998</c:v>
                </c:pt>
                <c:pt idx="16">
                  <c:v>0.2676</c:v>
                </c:pt>
                <c:pt idx="17">
                  <c:v>0.26445000000000002</c:v>
                </c:pt>
                <c:pt idx="18">
                  <c:v>0.26119999999999999</c:v>
                </c:pt>
                <c:pt idx="19">
                  <c:v>0.25805</c:v>
                </c:pt>
                <c:pt idx="20">
                  <c:v>0.25514999999999999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9CA-46AA-B56C-687BCBDCD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rho^0_00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Pomeron helicity'!$C$5:$C$25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helicity'!$D$5:$D$25</c:f>
              <c:numCache>
                <c:formatCode>General</c:formatCode>
                <c:ptCount val="21"/>
                <c:pt idx="0">
                  <c:v>0</c:v>
                </c:pt>
                <c:pt idx="1">
                  <c:v>3.0999999999999999E-3</c:v>
                </c:pt>
                <c:pt idx="2">
                  <c:v>6.6E-3</c:v>
                </c:pt>
                <c:pt idx="3">
                  <c:v>1.09E-2</c:v>
                </c:pt>
                <c:pt idx="4">
                  <c:v>1.6E-2</c:v>
                </c:pt>
                <c:pt idx="5">
                  <c:v>2.23E-2</c:v>
                </c:pt>
                <c:pt idx="6">
                  <c:v>2.98E-2</c:v>
                </c:pt>
                <c:pt idx="7">
                  <c:v>3.8899999999999997E-2</c:v>
                </c:pt>
                <c:pt idx="8">
                  <c:v>4.99E-2</c:v>
                </c:pt>
                <c:pt idx="9">
                  <c:v>6.2899999999999998E-2</c:v>
                </c:pt>
                <c:pt idx="10">
                  <c:v>7.8200000000000006E-2</c:v>
                </c:pt>
                <c:pt idx="11">
                  <c:v>9.6100000000000005E-2</c:v>
                </c:pt>
                <c:pt idx="12">
                  <c:v>0.1166</c:v>
                </c:pt>
                <c:pt idx="13">
                  <c:v>0.1396</c:v>
                </c:pt>
                <c:pt idx="14">
                  <c:v>0.16489999999999999</c:v>
                </c:pt>
                <c:pt idx="15">
                  <c:v>0.192</c:v>
                </c:pt>
                <c:pt idx="16">
                  <c:v>0.22009999999999999</c:v>
                </c:pt>
                <c:pt idx="17">
                  <c:v>0.24840000000000001</c:v>
                </c:pt>
                <c:pt idx="18">
                  <c:v>0.27579999999999999</c:v>
                </c:pt>
                <c:pt idx="19">
                  <c:v>0.3014</c:v>
                </c:pt>
                <c:pt idx="20">
                  <c:v>0.3241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E4-4714-AAA7-4C7998B3A475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helicity'!$D$181:$D$201</c:f>
              <c:numCache>
                <c:formatCode>General</c:formatCode>
                <c:ptCount val="21"/>
                <c:pt idx="0">
                  <c:v>0</c:v>
                </c:pt>
                <c:pt idx="1">
                  <c:v>1.47E-2</c:v>
                </c:pt>
                <c:pt idx="2">
                  <c:v>2.92E-2</c:v>
                </c:pt>
                <c:pt idx="3">
                  <c:v>4.3499999999999997E-2</c:v>
                </c:pt>
                <c:pt idx="4">
                  <c:v>5.7700000000000001E-2</c:v>
                </c:pt>
                <c:pt idx="5">
                  <c:v>7.1900000000000006E-2</c:v>
                </c:pt>
                <c:pt idx="6">
                  <c:v>8.6099999999999996E-2</c:v>
                </c:pt>
                <c:pt idx="7">
                  <c:v>0.10050000000000001</c:v>
                </c:pt>
                <c:pt idx="8">
                  <c:v>0.115</c:v>
                </c:pt>
                <c:pt idx="9">
                  <c:v>0.12970000000000001</c:v>
                </c:pt>
                <c:pt idx="10">
                  <c:v>0.1447</c:v>
                </c:pt>
                <c:pt idx="11">
                  <c:v>0.16</c:v>
                </c:pt>
                <c:pt idx="12">
                  <c:v>0.17560000000000001</c:v>
                </c:pt>
                <c:pt idx="13">
                  <c:v>0.1915</c:v>
                </c:pt>
                <c:pt idx="14">
                  <c:v>0.20760000000000001</c:v>
                </c:pt>
                <c:pt idx="15">
                  <c:v>0.22389999999999999</c:v>
                </c:pt>
                <c:pt idx="16">
                  <c:v>0.24</c:v>
                </c:pt>
                <c:pt idx="17">
                  <c:v>0.25569999999999998</c:v>
                </c:pt>
                <c:pt idx="18">
                  <c:v>0.2707</c:v>
                </c:pt>
                <c:pt idx="19">
                  <c:v>0.28470000000000001</c:v>
                </c:pt>
                <c:pt idx="20">
                  <c:v>0.29730000000000001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C1E4-4714-AAA7-4C7998B3A475}"/>
            </c:ext>
          </c:extLst>
        </c:ser>
        <c:ser>
          <c:idx val="6"/>
          <c:order val="8"/>
          <c:tx>
            <c:v>Pomeron beta2=0.5</c:v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helicity'!$C$137:$C$157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helicity'!$D$137:$D$157</c:f>
              <c:numCache>
                <c:formatCode>General</c:formatCode>
                <c:ptCount val="21"/>
                <c:pt idx="0">
                  <c:v>0</c:v>
                </c:pt>
                <c:pt idx="1">
                  <c:v>3.0999999999999999E-3</c:v>
                </c:pt>
                <c:pt idx="2">
                  <c:v>6.6E-3</c:v>
                </c:pt>
                <c:pt idx="3">
                  <c:v>1.0800000000000001E-2</c:v>
                </c:pt>
                <c:pt idx="4">
                  <c:v>1.5800000000000002E-2</c:v>
                </c:pt>
                <c:pt idx="5">
                  <c:v>2.18E-2</c:v>
                </c:pt>
                <c:pt idx="6">
                  <c:v>2.9000000000000001E-2</c:v>
                </c:pt>
                <c:pt idx="7">
                  <c:v>3.7400000000000003E-2</c:v>
                </c:pt>
                <c:pt idx="8">
                  <c:v>4.7199999999999999E-2</c:v>
                </c:pt>
                <c:pt idx="9">
                  <c:v>5.8599999999999999E-2</c:v>
                </c:pt>
                <c:pt idx="10">
                  <c:v>7.1499999999999994E-2</c:v>
                </c:pt>
                <c:pt idx="11">
                  <c:v>8.5999999999999993E-2</c:v>
                </c:pt>
                <c:pt idx="12">
                  <c:v>0.10199999999999999</c:v>
                </c:pt>
                <c:pt idx="13">
                  <c:v>0.1192</c:v>
                </c:pt>
                <c:pt idx="14">
                  <c:v>0.13730000000000001</c:v>
                </c:pt>
                <c:pt idx="15">
                  <c:v>0.15590000000000001</c:v>
                </c:pt>
                <c:pt idx="16">
                  <c:v>0.17460000000000001</c:v>
                </c:pt>
                <c:pt idx="17">
                  <c:v>0.1928</c:v>
                </c:pt>
                <c:pt idx="18">
                  <c:v>0.21010000000000001</c:v>
                </c:pt>
                <c:pt idx="19">
                  <c:v>0.22620000000000001</c:v>
                </c:pt>
                <c:pt idx="20">
                  <c:v>0.2409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7-C1E4-4714-AAA7-4C7998B3A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Pomeron helicity'!$C$27:$C$47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Pomeron helicity'!$D$27:$D$47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3.9600000000000003E-2</c:v>
                      </c:pt>
                      <c:pt idx="2">
                        <c:v>7.3700000000000002E-2</c:v>
                      </c:pt>
                      <c:pt idx="3">
                        <c:v>0.1042</c:v>
                      </c:pt>
                      <c:pt idx="4">
                        <c:v>0.13170000000000001</c:v>
                      </c:pt>
                      <c:pt idx="5">
                        <c:v>0.15659999999999999</c:v>
                      </c:pt>
                      <c:pt idx="6">
                        <c:v>0.17910000000000001</c:v>
                      </c:pt>
                      <c:pt idx="7">
                        <c:v>0.19939999999999999</c:v>
                      </c:pt>
                      <c:pt idx="8">
                        <c:v>0.21759999999999999</c:v>
                      </c:pt>
                      <c:pt idx="9">
                        <c:v>0.23400000000000001</c:v>
                      </c:pt>
                      <c:pt idx="10">
                        <c:v>0.2487</c:v>
                      </c:pt>
                      <c:pt idx="11">
                        <c:v>0.26190000000000002</c:v>
                      </c:pt>
                      <c:pt idx="12">
                        <c:v>0.27379999999999999</c:v>
                      </c:pt>
                      <c:pt idx="13">
                        <c:v>0.28439999999999999</c:v>
                      </c:pt>
                      <c:pt idx="14">
                        <c:v>0.29380000000000001</c:v>
                      </c:pt>
                      <c:pt idx="15">
                        <c:v>0.30230000000000001</c:v>
                      </c:pt>
                      <c:pt idx="16">
                        <c:v>0.30980000000000002</c:v>
                      </c:pt>
                      <c:pt idx="17">
                        <c:v>0.3165</c:v>
                      </c:pt>
                      <c:pt idx="18">
                        <c:v>0.32250000000000001</c:v>
                      </c:pt>
                      <c:pt idx="19">
                        <c:v>0.32779999999999998</c:v>
                      </c:pt>
                      <c:pt idx="20">
                        <c:v>0.33250000000000002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C1E4-4714-AAA7-4C7998B3A47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helicity'!$D$49:$D$69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8.0000000000000004E-4</c:v>
                      </c:pt>
                      <c:pt idx="2">
                        <c:v>1.5E-3</c:v>
                      </c:pt>
                      <c:pt idx="3">
                        <c:v>2.3999999999999998E-3</c:v>
                      </c:pt>
                      <c:pt idx="4">
                        <c:v>3.5000000000000001E-3</c:v>
                      </c:pt>
                      <c:pt idx="5">
                        <c:v>5.1000000000000004E-3</c:v>
                      </c:pt>
                      <c:pt idx="6">
                        <c:v>7.1000000000000004E-3</c:v>
                      </c:pt>
                      <c:pt idx="7">
                        <c:v>9.9000000000000008E-3</c:v>
                      </c:pt>
                      <c:pt idx="8">
                        <c:v>1.34E-2</c:v>
                      </c:pt>
                      <c:pt idx="9">
                        <c:v>1.8100000000000002E-2</c:v>
                      </c:pt>
                      <c:pt idx="10">
                        <c:v>2.4E-2</c:v>
                      </c:pt>
                      <c:pt idx="11">
                        <c:v>3.1600000000000003E-2</c:v>
                      </c:pt>
                      <c:pt idx="12">
                        <c:v>4.1099999999999998E-2</c:v>
                      </c:pt>
                      <c:pt idx="13">
                        <c:v>5.2900000000000003E-2</c:v>
                      </c:pt>
                      <c:pt idx="14">
                        <c:v>6.7500000000000004E-2</c:v>
                      </c:pt>
                      <c:pt idx="15">
                        <c:v>8.5000000000000006E-2</c:v>
                      </c:pt>
                      <c:pt idx="16">
                        <c:v>0.1057</c:v>
                      </c:pt>
                      <c:pt idx="17">
                        <c:v>0.12959999999999999</c:v>
                      </c:pt>
                      <c:pt idx="18">
                        <c:v>0.15659999999999999</c:v>
                      </c:pt>
                      <c:pt idx="19">
                        <c:v>0.186</c:v>
                      </c:pt>
                      <c:pt idx="20">
                        <c:v>0.21709999999999999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1E4-4714-AAA7-4C7998B3A475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helicity'!$D$71:$D$91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2.5999999999999999E-3</c:v>
                      </c:pt>
                      <c:pt idx="2">
                        <c:v>5.5999999999999999E-3</c:v>
                      </c:pt>
                      <c:pt idx="3">
                        <c:v>8.9999999999999993E-3</c:v>
                      </c:pt>
                      <c:pt idx="4">
                        <c:v>1.3100000000000001E-2</c:v>
                      </c:pt>
                      <c:pt idx="5">
                        <c:v>1.8100000000000002E-2</c:v>
                      </c:pt>
                      <c:pt idx="6">
                        <c:v>2.4199999999999999E-2</c:v>
                      </c:pt>
                      <c:pt idx="7">
                        <c:v>3.1399999999999997E-2</c:v>
                      </c:pt>
                      <c:pt idx="8">
                        <c:v>4.0099999999999997E-2</c:v>
                      </c:pt>
                      <c:pt idx="9">
                        <c:v>5.0599999999999999E-2</c:v>
                      </c:pt>
                      <c:pt idx="10">
                        <c:v>6.3E-2</c:v>
                      </c:pt>
                      <c:pt idx="11">
                        <c:v>7.7700000000000005E-2</c:v>
                      </c:pt>
                      <c:pt idx="12">
                        <c:v>9.4899999999999998E-2</c:v>
                      </c:pt>
                      <c:pt idx="13">
                        <c:v>0.11459999999999999</c:v>
                      </c:pt>
                      <c:pt idx="14">
                        <c:v>0.1368</c:v>
                      </c:pt>
                      <c:pt idx="15">
                        <c:v>0.1613</c:v>
                      </c:pt>
                      <c:pt idx="16">
                        <c:v>0.1875</c:v>
                      </c:pt>
                      <c:pt idx="17">
                        <c:v>0.2147</c:v>
                      </c:pt>
                      <c:pt idx="18">
                        <c:v>0.24179999999999999</c:v>
                      </c:pt>
                      <c:pt idx="19">
                        <c:v>0.26779999999999998</c:v>
                      </c:pt>
                      <c:pt idx="20">
                        <c:v>0.2913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1E4-4714-AAA7-4C7998B3A475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helicity'!$D$93:$D$113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2.5999999999999999E-3</c:v>
                      </c:pt>
                      <c:pt idx="2">
                        <c:v>5.7999999999999996E-3</c:v>
                      </c:pt>
                      <c:pt idx="3">
                        <c:v>9.7000000000000003E-3</c:v>
                      </c:pt>
                      <c:pt idx="4">
                        <c:v>1.4500000000000001E-2</c:v>
                      </c:pt>
                      <c:pt idx="5">
                        <c:v>2.0199999999999999E-2</c:v>
                      </c:pt>
                      <c:pt idx="6">
                        <c:v>2.7199999999999998E-2</c:v>
                      </c:pt>
                      <c:pt idx="7">
                        <c:v>3.56E-2</c:v>
                      </c:pt>
                      <c:pt idx="8">
                        <c:v>4.5600000000000002E-2</c:v>
                      </c:pt>
                      <c:pt idx="9">
                        <c:v>5.7599999999999998E-2</c:v>
                      </c:pt>
                      <c:pt idx="10">
                        <c:v>7.17E-2</c:v>
                      </c:pt>
                      <c:pt idx="11">
                        <c:v>8.8099999999999998E-2</c:v>
                      </c:pt>
                      <c:pt idx="12">
                        <c:v>0.1069</c:v>
                      </c:pt>
                      <c:pt idx="13">
                        <c:v>0.12820000000000001</c:v>
                      </c:pt>
                      <c:pt idx="14">
                        <c:v>0.1517</c:v>
                      </c:pt>
                      <c:pt idx="15">
                        <c:v>0.17710000000000001</c:v>
                      </c:pt>
                      <c:pt idx="16">
                        <c:v>0.20380000000000001</c:v>
                      </c:pt>
                      <c:pt idx="17">
                        <c:v>0.23100000000000001</c:v>
                      </c:pt>
                      <c:pt idx="18">
                        <c:v>0.25779999999999997</c:v>
                      </c:pt>
                      <c:pt idx="19">
                        <c:v>0.28320000000000001</c:v>
                      </c:pt>
                      <c:pt idx="20">
                        <c:v>0.30640000000000001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1E4-4714-AAA7-4C7998B3A475}"/>
                  </c:ext>
                </c:extLst>
              </c15:ser>
            </c15:filteredScatterSeries>
            <c15:filteredScatterSeries>
              <c15:ser>
                <c:idx val="7"/>
                <c:order val="5"/>
                <c:tx>
                  <c:v>No f2 Beta1</c:v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helicity'!$C$159:$C$179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helicity'!$D$159:$D$179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5.9999999999999995E-4</c:v>
                      </c:pt>
                      <c:pt idx="2">
                        <c:v>1.1000000000000001E-3</c:v>
                      </c:pt>
                      <c:pt idx="3">
                        <c:v>1.6999999999999999E-3</c:v>
                      </c:pt>
                      <c:pt idx="4">
                        <c:v>2.5000000000000001E-3</c:v>
                      </c:pt>
                      <c:pt idx="5">
                        <c:v>3.5999999999999999E-3</c:v>
                      </c:pt>
                      <c:pt idx="6">
                        <c:v>5.1000000000000004E-3</c:v>
                      </c:pt>
                      <c:pt idx="7">
                        <c:v>7.1000000000000004E-3</c:v>
                      </c:pt>
                      <c:pt idx="8">
                        <c:v>9.7000000000000003E-3</c:v>
                      </c:pt>
                      <c:pt idx="9">
                        <c:v>1.2999999999999999E-2</c:v>
                      </c:pt>
                      <c:pt idx="10">
                        <c:v>1.7399999999999999E-2</c:v>
                      </c:pt>
                      <c:pt idx="11">
                        <c:v>2.2800000000000001E-2</c:v>
                      </c:pt>
                      <c:pt idx="12">
                        <c:v>2.9600000000000001E-2</c:v>
                      </c:pt>
                      <c:pt idx="13">
                        <c:v>3.7999999999999999E-2</c:v>
                      </c:pt>
                      <c:pt idx="14">
                        <c:v>4.82E-2</c:v>
                      </c:pt>
                      <c:pt idx="15">
                        <c:v>6.0100000000000001E-2</c:v>
                      </c:pt>
                      <c:pt idx="16">
                        <c:v>7.3700000000000002E-2</c:v>
                      </c:pt>
                      <c:pt idx="17">
                        <c:v>8.8900000000000007E-2</c:v>
                      </c:pt>
                      <c:pt idx="18">
                        <c:v>0.1052</c:v>
                      </c:pt>
                      <c:pt idx="19">
                        <c:v>0.1221</c:v>
                      </c:pt>
                      <c:pt idx="20">
                        <c:v>0.1389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1E4-4714-AAA7-4C7998B3A475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helicity'!$D$115:$D$135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3.0999999999999999E-3</c:v>
                      </c:pt>
                      <c:pt idx="2">
                        <c:v>6.6E-3</c:v>
                      </c:pt>
                      <c:pt idx="3">
                        <c:v>1.09E-2</c:v>
                      </c:pt>
                      <c:pt idx="4">
                        <c:v>1.61E-2</c:v>
                      </c:pt>
                      <c:pt idx="5">
                        <c:v>2.24E-2</c:v>
                      </c:pt>
                      <c:pt idx="6">
                        <c:v>0.03</c:v>
                      </c:pt>
                      <c:pt idx="7">
                        <c:v>3.9399999999999998E-2</c:v>
                      </c:pt>
                      <c:pt idx="8">
                        <c:v>5.0599999999999999E-2</c:v>
                      </c:pt>
                      <c:pt idx="9">
                        <c:v>6.4199999999999993E-2</c:v>
                      </c:pt>
                      <c:pt idx="10">
                        <c:v>8.0500000000000002E-2</c:v>
                      </c:pt>
                      <c:pt idx="11">
                        <c:v>9.9900000000000003E-2</c:v>
                      </c:pt>
                      <c:pt idx="12">
                        <c:v>0.1226</c:v>
                      </c:pt>
                      <c:pt idx="13">
                        <c:v>0.1489</c:v>
                      </c:pt>
                      <c:pt idx="14">
                        <c:v>0.1789</c:v>
                      </c:pt>
                      <c:pt idx="15">
                        <c:v>0.21240000000000001</c:v>
                      </c:pt>
                      <c:pt idx="16">
                        <c:v>0.24890000000000001</c:v>
                      </c:pt>
                      <c:pt idx="17">
                        <c:v>0.28749999999999998</c:v>
                      </c:pt>
                      <c:pt idx="18">
                        <c:v>0.3271</c:v>
                      </c:pt>
                      <c:pt idx="19">
                        <c:v>0.36620000000000003</c:v>
                      </c:pt>
                      <c:pt idx="20">
                        <c:v>0.40329999999999999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1E4-4714-AAA7-4C7998B3A475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Re(rho^0_10)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Pomeron helicity'!$C$5:$C$25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helicity'!$E$5:$E$25</c:f>
              <c:numCache>
                <c:formatCode>General</c:formatCode>
                <c:ptCount val="21"/>
                <c:pt idx="0">
                  <c:v>0</c:v>
                </c:pt>
                <c:pt idx="1">
                  <c:v>1.84E-2</c:v>
                </c:pt>
                <c:pt idx="2">
                  <c:v>2.7099999999999999E-2</c:v>
                </c:pt>
                <c:pt idx="3">
                  <c:v>3.4599999999999999E-2</c:v>
                </c:pt>
                <c:pt idx="4">
                  <c:v>4.1599999999999998E-2</c:v>
                </c:pt>
                <c:pt idx="5">
                  <c:v>4.8599999999999997E-2</c:v>
                </c:pt>
                <c:pt idx="6">
                  <c:v>5.5899999999999998E-2</c:v>
                </c:pt>
                <c:pt idx="7">
                  <c:v>6.3500000000000001E-2</c:v>
                </c:pt>
                <c:pt idx="8">
                  <c:v>7.1800000000000003E-2</c:v>
                </c:pt>
                <c:pt idx="9">
                  <c:v>8.0799999999999997E-2</c:v>
                </c:pt>
                <c:pt idx="10">
                  <c:v>9.0800000000000006E-2</c:v>
                </c:pt>
                <c:pt idx="11">
                  <c:v>0.1017</c:v>
                </c:pt>
                <c:pt idx="12">
                  <c:v>0.1137</c:v>
                </c:pt>
                <c:pt idx="13">
                  <c:v>0.1268</c:v>
                </c:pt>
                <c:pt idx="14">
                  <c:v>0.14080000000000001</c:v>
                </c:pt>
                <c:pt idx="15">
                  <c:v>0.1555</c:v>
                </c:pt>
                <c:pt idx="16">
                  <c:v>0.1706</c:v>
                </c:pt>
                <c:pt idx="17">
                  <c:v>0.18559999999999999</c:v>
                </c:pt>
                <c:pt idx="18">
                  <c:v>0.20019999999999999</c:v>
                </c:pt>
                <c:pt idx="19">
                  <c:v>0.2137</c:v>
                </c:pt>
                <c:pt idx="20">
                  <c:v>0.2258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FC-4265-A5AD-8D2956319E68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helicity'!$E$181:$E$201</c:f>
              <c:numCache>
                <c:formatCode>General</c:formatCode>
                <c:ptCount val="21"/>
                <c:pt idx="0">
                  <c:v>1E-4</c:v>
                </c:pt>
                <c:pt idx="1">
                  <c:v>5.8599999999999999E-2</c:v>
                </c:pt>
                <c:pt idx="2">
                  <c:v>8.2900000000000001E-2</c:v>
                </c:pt>
                <c:pt idx="3">
                  <c:v>0.1014</c:v>
                </c:pt>
                <c:pt idx="4">
                  <c:v>0.1168</c:v>
                </c:pt>
                <c:pt idx="5">
                  <c:v>0.13039999999999999</c:v>
                </c:pt>
                <c:pt idx="6">
                  <c:v>0.14269999999999999</c:v>
                </c:pt>
                <c:pt idx="7">
                  <c:v>0.15390000000000001</c:v>
                </c:pt>
                <c:pt idx="8">
                  <c:v>0.16439999999999999</c:v>
                </c:pt>
                <c:pt idx="9">
                  <c:v>0.17419999999999999</c:v>
                </c:pt>
                <c:pt idx="10">
                  <c:v>0.1835</c:v>
                </c:pt>
                <c:pt idx="11">
                  <c:v>0.19239999999999999</c:v>
                </c:pt>
                <c:pt idx="12">
                  <c:v>0.20069999999999999</c:v>
                </c:pt>
                <c:pt idx="13">
                  <c:v>0.20860000000000001</c:v>
                </c:pt>
                <c:pt idx="14">
                  <c:v>0.216</c:v>
                </c:pt>
                <c:pt idx="15">
                  <c:v>0.22289999999999999</c:v>
                </c:pt>
                <c:pt idx="16">
                  <c:v>0.2291</c:v>
                </c:pt>
                <c:pt idx="17">
                  <c:v>0.2346</c:v>
                </c:pt>
                <c:pt idx="18">
                  <c:v>0.23930000000000001</c:v>
                </c:pt>
                <c:pt idx="19">
                  <c:v>0.2432</c:v>
                </c:pt>
                <c:pt idx="20">
                  <c:v>0.2462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FFC-4265-A5AD-8D2956319E68}"/>
            </c:ext>
          </c:extLst>
        </c:ser>
        <c:ser>
          <c:idx val="6"/>
          <c:order val="8"/>
          <c:tx>
            <c:v>Pomeron beta2=0.5</c:v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helicity'!$C$137:$C$157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helicity'!$E$137:$E$157</c:f>
              <c:numCache>
                <c:formatCode>General</c:formatCode>
                <c:ptCount val="21"/>
                <c:pt idx="0">
                  <c:v>0</c:v>
                </c:pt>
                <c:pt idx="1">
                  <c:v>1.7899999999999999E-2</c:v>
                </c:pt>
                <c:pt idx="2">
                  <c:v>2.5700000000000001E-2</c:v>
                </c:pt>
                <c:pt idx="3">
                  <c:v>3.2000000000000001E-2</c:v>
                </c:pt>
                <c:pt idx="4">
                  <c:v>3.7699999999999997E-2</c:v>
                </c:pt>
                <c:pt idx="5">
                  <c:v>4.3400000000000001E-2</c:v>
                </c:pt>
                <c:pt idx="6">
                  <c:v>4.9200000000000001E-2</c:v>
                </c:pt>
                <c:pt idx="7">
                  <c:v>5.5500000000000001E-2</c:v>
                </c:pt>
                <c:pt idx="8">
                  <c:v>6.2399999999999997E-2</c:v>
                </c:pt>
                <c:pt idx="9">
                  <c:v>7.0099999999999996E-2</c:v>
                </c:pt>
                <c:pt idx="10">
                  <c:v>7.8899999999999998E-2</c:v>
                </c:pt>
                <c:pt idx="11">
                  <c:v>8.8599999999999998E-2</c:v>
                </c:pt>
                <c:pt idx="12">
                  <c:v>9.9500000000000005E-2</c:v>
                </c:pt>
                <c:pt idx="13">
                  <c:v>0.1113</c:v>
                </c:pt>
                <c:pt idx="14">
                  <c:v>0.124</c:v>
                </c:pt>
                <c:pt idx="15">
                  <c:v>0.13719999999999999</c:v>
                </c:pt>
                <c:pt idx="16">
                  <c:v>0.15060000000000001</c:v>
                </c:pt>
                <c:pt idx="17">
                  <c:v>0.16389999999999999</c:v>
                </c:pt>
                <c:pt idx="18">
                  <c:v>0.17660000000000001</c:v>
                </c:pt>
                <c:pt idx="19">
                  <c:v>0.18859999999999999</c:v>
                </c:pt>
                <c:pt idx="20">
                  <c:v>0.19950000000000001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7-7FFC-4265-A5AD-8D2956319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Pomeron helicity'!$C$27:$C$47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Pomeron helicity'!$E$27:$E$47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1E-4</c:v>
                      </c:pt>
                      <c:pt idx="1">
                        <c:v>8.3900000000000002E-2</c:v>
                      </c:pt>
                      <c:pt idx="2">
                        <c:v>0.12230000000000001</c:v>
                      </c:pt>
                      <c:pt idx="3">
                        <c:v>0.15140000000000001</c:v>
                      </c:pt>
                      <c:pt idx="4">
                        <c:v>0.17480000000000001</c:v>
                      </c:pt>
                      <c:pt idx="5">
                        <c:v>0.19420000000000001</c:v>
                      </c:pt>
                      <c:pt idx="6">
                        <c:v>0.21049999999999999</c:v>
                      </c:pt>
                      <c:pt idx="7">
                        <c:v>0.2243</c:v>
                      </c:pt>
                      <c:pt idx="8">
                        <c:v>0.23599999999999999</c:v>
                      </c:pt>
                      <c:pt idx="9">
                        <c:v>0.24590000000000001</c:v>
                      </c:pt>
                      <c:pt idx="10">
                        <c:v>0.25419999999999998</c:v>
                      </c:pt>
                      <c:pt idx="11">
                        <c:v>0.26119999999999999</c:v>
                      </c:pt>
                      <c:pt idx="12">
                        <c:v>0.2671</c:v>
                      </c:pt>
                      <c:pt idx="13">
                        <c:v>0.27179999999999999</c:v>
                      </c:pt>
                      <c:pt idx="14">
                        <c:v>0.2757</c:v>
                      </c:pt>
                      <c:pt idx="15">
                        <c:v>0.2787</c:v>
                      </c:pt>
                      <c:pt idx="16">
                        <c:v>0.28089999999999998</c:v>
                      </c:pt>
                      <c:pt idx="17">
                        <c:v>0.28260000000000002</c:v>
                      </c:pt>
                      <c:pt idx="18">
                        <c:v>0.28360000000000002</c:v>
                      </c:pt>
                      <c:pt idx="19">
                        <c:v>0.28420000000000001</c:v>
                      </c:pt>
                      <c:pt idx="20">
                        <c:v>0.28420000000000001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7FFC-4265-A5AD-8D2956319E6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helicity'!$E$49:$E$69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1.4E-3</c:v>
                      </c:pt>
                      <c:pt idx="2">
                        <c:v>2.3999999999999998E-3</c:v>
                      </c:pt>
                      <c:pt idx="3">
                        <c:v>3.3E-3</c:v>
                      </c:pt>
                      <c:pt idx="4">
                        <c:v>4.1999999999999997E-3</c:v>
                      </c:pt>
                      <c:pt idx="5">
                        <c:v>5.1000000000000004E-3</c:v>
                      </c:pt>
                      <c:pt idx="6">
                        <c:v>6.1999999999999998E-3</c:v>
                      </c:pt>
                      <c:pt idx="7">
                        <c:v>7.4999999999999997E-3</c:v>
                      </c:pt>
                      <c:pt idx="8">
                        <c:v>8.9999999999999993E-3</c:v>
                      </c:pt>
                      <c:pt idx="9">
                        <c:v>1.0800000000000001E-2</c:v>
                      </c:pt>
                      <c:pt idx="10">
                        <c:v>1.2999999999999999E-2</c:v>
                      </c:pt>
                      <c:pt idx="11">
                        <c:v>1.5699999999999999E-2</c:v>
                      </c:pt>
                      <c:pt idx="12">
                        <c:v>1.9099999999999999E-2</c:v>
                      </c:pt>
                      <c:pt idx="13">
                        <c:v>2.3300000000000001E-2</c:v>
                      </c:pt>
                      <c:pt idx="14">
                        <c:v>2.8400000000000002E-2</c:v>
                      </c:pt>
                      <c:pt idx="15">
                        <c:v>3.4599999999999999E-2</c:v>
                      </c:pt>
                      <c:pt idx="16">
                        <c:v>4.2000000000000003E-2</c:v>
                      </c:pt>
                      <c:pt idx="17">
                        <c:v>5.0500000000000003E-2</c:v>
                      </c:pt>
                      <c:pt idx="18">
                        <c:v>6.0299999999999999E-2</c:v>
                      </c:pt>
                      <c:pt idx="19">
                        <c:v>7.0999999999999994E-2</c:v>
                      </c:pt>
                      <c:pt idx="20">
                        <c:v>8.2600000000000007E-2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FFC-4265-A5AD-8D2956319E6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helicity'!$E$71:$E$91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1.6199999999999999E-2</c:v>
                      </c:pt>
                      <c:pt idx="2">
                        <c:v>2.3699999999999999E-2</c:v>
                      </c:pt>
                      <c:pt idx="3">
                        <c:v>0.03</c:v>
                      </c:pt>
                      <c:pt idx="4">
                        <c:v>3.5900000000000001E-2</c:v>
                      </c:pt>
                      <c:pt idx="5">
                        <c:v>4.1700000000000001E-2</c:v>
                      </c:pt>
                      <c:pt idx="6">
                        <c:v>4.7500000000000001E-2</c:v>
                      </c:pt>
                      <c:pt idx="7">
                        <c:v>5.3600000000000002E-2</c:v>
                      </c:pt>
                      <c:pt idx="8">
                        <c:v>6.0199999999999997E-2</c:v>
                      </c:pt>
                      <c:pt idx="9">
                        <c:v>6.7299999999999999E-2</c:v>
                      </c:pt>
                      <c:pt idx="10">
                        <c:v>7.5200000000000003E-2</c:v>
                      </c:pt>
                      <c:pt idx="11">
                        <c:v>8.4099999999999994E-2</c:v>
                      </c:pt>
                      <c:pt idx="12">
                        <c:v>9.3899999999999997E-2</c:v>
                      </c:pt>
                      <c:pt idx="13">
                        <c:v>0.10489999999999999</c:v>
                      </c:pt>
                      <c:pt idx="14">
                        <c:v>0.1171</c:v>
                      </c:pt>
                      <c:pt idx="15">
                        <c:v>0.13039999999999999</c:v>
                      </c:pt>
                      <c:pt idx="16">
                        <c:v>0.14460000000000001</c:v>
                      </c:pt>
                      <c:pt idx="17">
                        <c:v>0.15939999999999999</c:v>
                      </c:pt>
                      <c:pt idx="18">
                        <c:v>0.17430000000000001</c:v>
                      </c:pt>
                      <c:pt idx="19">
                        <c:v>0.18870000000000001</c:v>
                      </c:pt>
                      <c:pt idx="20">
                        <c:v>0.20219999999999999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FFC-4265-A5AD-8D2956319E68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helicity'!$E$93:$E$113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1.9E-2</c:v>
                      </c:pt>
                      <c:pt idx="2">
                        <c:v>2.7799999999999998E-2</c:v>
                      </c:pt>
                      <c:pt idx="3">
                        <c:v>3.5299999999999998E-2</c:v>
                      </c:pt>
                      <c:pt idx="4">
                        <c:v>4.24E-2</c:v>
                      </c:pt>
                      <c:pt idx="5">
                        <c:v>4.9599999999999998E-2</c:v>
                      </c:pt>
                      <c:pt idx="6">
                        <c:v>5.6899999999999999E-2</c:v>
                      </c:pt>
                      <c:pt idx="7">
                        <c:v>6.4699999999999994E-2</c:v>
                      </c:pt>
                      <c:pt idx="8">
                        <c:v>7.3200000000000001E-2</c:v>
                      </c:pt>
                      <c:pt idx="9">
                        <c:v>8.2500000000000004E-2</c:v>
                      </c:pt>
                      <c:pt idx="10">
                        <c:v>9.2700000000000005E-2</c:v>
                      </c:pt>
                      <c:pt idx="11">
                        <c:v>0.104</c:v>
                      </c:pt>
                      <c:pt idx="12">
                        <c:v>0.1166</c:v>
                      </c:pt>
                      <c:pt idx="13">
                        <c:v>0.1303</c:v>
                      </c:pt>
                      <c:pt idx="14">
                        <c:v>0.14530000000000001</c:v>
                      </c:pt>
                      <c:pt idx="15">
                        <c:v>0.16120000000000001</c:v>
                      </c:pt>
                      <c:pt idx="16">
                        <c:v>0.1779</c:v>
                      </c:pt>
                      <c:pt idx="17">
                        <c:v>0.19489999999999999</c:v>
                      </c:pt>
                      <c:pt idx="18">
                        <c:v>0.21179999999999999</c:v>
                      </c:pt>
                      <c:pt idx="19">
                        <c:v>0.22789999999999999</c:v>
                      </c:pt>
                      <c:pt idx="20">
                        <c:v>0.24299999999999999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FFC-4265-A5AD-8D2956319E68}"/>
                  </c:ext>
                </c:extLst>
              </c15:ser>
            </c15:filteredScatterSeries>
            <c15:filteredScatterSeries>
              <c15:ser>
                <c:idx val="7"/>
                <c:order val="5"/>
                <c:tx>
                  <c:v>No f2 Beta1</c:v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helicity'!$C$159:$C$179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helicity'!$E$159:$E$179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1.6999999999999999E-3</c:v>
                      </c:pt>
                      <c:pt idx="2">
                        <c:v>2.8999999999999998E-3</c:v>
                      </c:pt>
                      <c:pt idx="3">
                        <c:v>4.0000000000000001E-3</c:v>
                      </c:pt>
                      <c:pt idx="4">
                        <c:v>5.1999999999999998E-3</c:v>
                      </c:pt>
                      <c:pt idx="5">
                        <c:v>6.4999999999999997E-3</c:v>
                      </c:pt>
                      <c:pt idx="6">
                        <c:v>8.0000000000000002E-3</c:v>
                      </c:pt>
                      <c:pt idx="7">
                        <c:v>9.7999999999999997E-3</c:v>
                      </c:pt>
                      <c:pt idx="8">
                        <c:v>1.2E-2</c:v>
                      </c:pt>
                      <c:pt idx="9">
                        <c:v>1.4500000000000001E-2</c:v>
                      </c:pt>
                      <c:pt idx="10">
                        <c:v>1.7600000000000001E-2</c:v>
                      </c:pt>
                      <c:pt idx="11">
                        <c:v>2.1299999999999999E-2</c:v>
                      </c:pt>
                      <c:pt idx="12">
                        <c:v>2.5700000000000001E-2</c:v>
                      </c:pt>
                      <c:pt idx="13">
                        <c:v>3.09E-2</c:v>
                      </c:pt>
                      <c:pt idx="14">
                        <c:v>3.6999999999999998E-2</c:v>
                      </c:pt>
                      <c:pt idx="15">
                        <c:v>4.3799999999999999E-2</c:v>
                      </c:pt>
                      <c:pt idx="16">
                        <c:v>5.1400000000000001E-2</c:v>
                      </c:pt>
                      <c:pt idx="17">
                        <c:v>5.9700000000000003E-2</c:v>
                      </c:pt>
                      <c:pt idx="18">
                        <c:v>6.8199999999999997E-2</c:v>
                      </c:pt>
                      <c:pt idx="19">
                        <c:v>7.6700000000000004E-2</c:v>
                      </c:pt>
                      <c:pt idx="20">
                        <c:v>8.5000000000000006E-2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FFC-4265-A5AD-8D2956319E68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helicity'!$E$115:$E$135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1.8100000000000002E-2</c:v>
                      </c:pt>
                      <c:pt idx="2">
                        <c:v>2.63E-2</c:v>
                      </c:pt>
                      <c:pt idx="3">
                        <c:v>3.2899999999999999E-2</c:v>
                      </c:pt>
                      <c:pt idx="4">
                        <c:v>3.8800000000000001E-2</c:v>
                      </c:pt>
                      <c:pt idx="5">
                        <c:v>4.4299999999999999E-2</c:v>
                      </c:pt>
                      <c:pt idx="6">
                        <c:v>4.9599999999999998E-2</c:v>
                      </c:pt>
                      <c:pt idx="7">
                        <c:v>5.4899999999999997E-2</c:v>
                      </c:pt>
                      <c:pt idx="8">
                        <c:v>6.0299999999999999E-2</c:v>
                      </c:pt>
                      <c:pt idx="9">
                        <c:v>6.59E-2</c:v>
                      </c:pt>
                      <c:pt idx="10">
                        <c:v>7.17E-2</c:v>
                      </c:pt>
                      <c:pt idx="11">
                        <c:v>7.7899999999999997E-2</c:v>
                      </c:pt>
                      <c:pt idx="12">
                        <c:v>8.4400000000000003E-2</c:v>
                      </c:pt>
                      <c:pt idx="13">
                        <c:v>9.1499999999999998E-2</c:v>
                      </c:pt>
                      <c:pt idx="14">
                        <c:v>9.9199999999999997E-2</c:v>
                      </c:pt>
                      <c:pt idx="15">
                        <c:v>0.10730000000000001</c:v>
                      </c:pt>
                      <c:pt idx="16">
                        <c:v>0.11600000000000001</c:v>
                      </c:pt>
                      <c:pt idx="17">
                        <c:v>0.125</c:v>
                      </c:pt>
                      <c:pt idx="18">
                        <c:v>0.13420000000000001</c:v>
                      </c:pt>
                      <c:pt idx="19">
                        <c:v>0.14330000000000001</c:v>
                      </c:pt>
                      <c:pt idx="20">
                        <c:v>0.1522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FFC-4265-A5AD-8D2956319E68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rho^0_1-1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Pomeron helicity'!$C$5:$C$25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helicity'!$F$5:$F$25</c:f>
              <c:numCache>
                <c:formatCode>General</c:formatCode>
                <c:ptCount val="21"/>
                <c:pt idx="0">
                  <c:v>0</c:v>
                </c:pt>
                <c:pt idx="1">
                  <c:v>-7.7000000000000002E-3</c:v>
                </c:pt>
                <c:pt idx="2">
                  <c:v>-1.5599999999999999E-2</c:v>
                </c:pt>
                <c:pt idx="3">
                  <c:v>-2.3599999999999999E-2</c:v>
                </c:pt>
                <c:pt idx="4">
                  <c:v>-3.1800000000000002E-2</c:v>
                </c:pt>
                <c:pt idx="5">
                  <c:v>-0.04</c:v>
                </c:pt>
                <c:pt idx="6">
                  <c:v>-4.8300000000000003E-2</c:v>
                </c:pt>
                <c:pt idx="7">
                  <c:v>-5.6599999999999998E-2</c:v>
                </c:pt>
                <c:pt idx="8">
                  <c:v>-6.4799999999999996E-2</c:v>
                </c:pt>
                <c:pt idx="9">
                  <c:v>-7.2900000000000006E-2</c:v>
                </c:pt>
                <c:pt idx="10">
                  <c:v>-8.0699999999999994E-2</c:v>
                </c:pt>
                <c:pt idx="11">
                  <c:v>-8.8099999999999998E-2</c:v>
                </c:pt>
                <c:pt idx="12">
                  <c:v>-9.5100000000000004E-2</c:v>
                </c:pt>
                <c:pt idx="13">
                  <c:v>-0.1014</c:v>
                </c:pt>
                <c:pt idx="14">
                  <c:v>-0.107</c:v>
                </c:pt>
                <c:pt idx="15">
                  <c:v>-0.1116</c:v>
                </c:pt>
                <c:pt idx="16">
                  <c:v>-0.1153</c:v>
                </c:pt>
                <c:pt idx="17">
                  <c:v>-0.1179</c:v>
                </c:pt>
                <c:pt idx="18">
                  <c:v>-0.1196</c:v>
                </c:pt>
                <c:pt idx="19">
                  <c:v>-0.1202</c:v>
                </c:pt>
                <c:pt idx="20">
                  <c:v>-0.1201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B8-4773-8A54-E78E55645274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helicity'!$F$181:$F$201</c:f>
              <c:numCache>
                <c:formatCode>General</c:formatCode>
                <c:ptCount val="21"/>
                <c:pt idx="0">
                  <c:v>0</c:v>
                </c:pt>
                <c:pt idx="1">
                  <c:v>-7.6E-3</c:v>
                </c:pt>
                <c:pt idx="2">
                  <c:v>-1.52E-2</c:v>
                </c:pt>
                <c:pt idx="3">
                  <c:v>-2.2800000000000001E-2</c:v>
                </c:pt>
                <c:pt idx="4">
                  <c:v>-3.04E-2</c:v>
                </c:pt>
                <c:pt idx="5">
                  <c:v>-3.7999999999999999E-2</c:v>
                </c:pt>
                <c:pt idx="6">
                  <c:v>-4.5499999999999999E-2</c:v>
                </c:pt>
                <c:pt idx="7">
                  <c:v>-5.2999999999999999E-2</c:v>
                </c:pt>
                <c:pt idx="8">
                  <c:v>-6.0400000000000002E-2</c:v>
                </c:pt>
                <c:pt idx="9">
                  <c:v>-6.7699999999999996E-2</c:v>
                </c:pt>
                <c:pt idx="10">
                  <c:v>-7.4899999999999994E-2</c:v>
                </c:pt>
                <c:pt idx="11">
                  <c:v>-8.1900000000000001E-2</c:v>
                </c:pt>
                <c:pt idx="12">
                  <c:v>-8.8700000000000001E-2</c:v>
                </c:pt>
                <c:pt idx="13">
                  <c:v>-9.5299999999999996E-2</c:v>
                </c:pt>
                <c:pt idx="14">
                  <c:v>-0.10150000000000001</c:v>
                </c:pt>
                <c:pt idx="15">
                  <c:v>-0.1072</c:v>
                </c:pt>
                <c:pt idx="16">
                  <c:v>-0.1124</c:v>
                </c:pt>
                <c:pt idx="17">
                  <c:v>-0.1168</c:v>
                </c:pt>
                <c:pt idx="18">
                  <c:v>-0.12039999999999999</c:v>
                </c:pt>
                <c:pt idx="19">
                  <c:v>-0.1231</c:v>
                </c:pt>
                <c:pt idx="20">
                  <c:v>-0.1249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3B8-4773-8A54-E78E55645274}"/>
            </c:ext>
          </c:extLst>
        </c:ser>
        <c:ser>
          <c:idx val="6"/>
          <c:order val="8"/>
          <c:tx>
            <c:v>Pomeron beta2=0.5</c:v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helicity'!$C$137:$C$157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helicity'!$F$137:$F$157</c:f>
              <c:numCache>
                <c:formatCode>General</c:formatCode>
                <c:ptCount val="21"/>
                <c:pt idx="0">
                  <c:v>0</c:v>
                </c:pt>
                <c:pt idx="1">
                  <c:v>2.5499999999999998E-2</c:v>
                </c:pt>
                <c:pt idx="2">
                  <c:v>0.05</c:v>
                </c:pt>
                <c:pt idx="3">
                  <c:v>7.3400000000000007E-2</c:v>
                </c:pt>
                <c:pt idx="4">
                  <c:v>9.5299999999999996E-2</c:v>
                </c:pt>
                <c:pt idx="5">
                  <c:v>0.1154</c:v>
                </c:pt>
                <c:pt idx="6">
                  <c:v>0.1333</c:v>
                </c:pt>
                <c:pt idx="7">
                  <c:v>0.14849999999999999</c:v>
                </c:pt>
                <c:pt idx="8">
                  <c:v>0.16059999999999999</c:v>
                </c:pt>
                <c:pt idx="9">
                  <c:v>0.16889999999999999</c:v>
                </c:pt>
                <c:pt idx="10">
                  <c:v>0.1731</c:v>
                </c:pt>
                <c:pt idx="11">
                  <c:v>0.17269999999999999</c:v>
                </c:pt>
                <c:pt idx="12">
                  <c:v>0.16739999999999999</c:v>
                </c:pt>
                <c:pt idx="13">
                  <c:v>0.1573</c:v>
                </c:pt>
                <c:pt idx="14">
                  <c:v>0.1426</c:v>
                </c:pt>
                <c:pt idx="15">
                  <c:v>0.1237</c:v>
                </c:pt>
                <c:pt idx="16">
                  <c:v>0.10150000000000001</c:v>
                </c:pt>
                <c:pt idx="17">
                  <c:v>7.6899999999999996E-2</c:v>
                </c:pt>
                <c:pt idx="18">
                  <c:v>5.1200000000000002E-2</c:v>
                </c:pt>
                <c:pt idx="19">
                  <c:v>2.5499999999999998E-2</c:v>
                </c:pt>
                <c:pt idx="20">
                  <c:v>6.9999999999999999E-4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7-23B8-4773-8A54-E78E55645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Pomeron helicity'!$C$27:$C$47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Pomeron helicity'!$F$27:$F$47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-3.3599999999999998E-2</c:v>
                      </c:pt>
                      <c:pt idx="2">
                        <c:v>-6.5299999999999997E-2</c:v>
                      </c:pt>
                      <c:pt idx="3">
                        <c:v>-9.4E-2</c:v>
                      </c:pt>
                      <c:pt idx="4">
                        <c:v>-0.1192</c:v>
                      </c:pt>
                      <c:pt idx="5">
                        <c:v>-0.14119999999999999</c:v>
                      </c:pt>
                      <c:pt idx="6">
                        <c:v>-0.16020000000000001</c:v>
                      </c:pt>
                      <c:pt idx="7">
                        <c:v>-0.17630000000000001</c:v>
                      </c:pt>
                      <c:pt idx="8">
                        <c:v>-0.19</c:v>
                      </c:pt>
                      <c:pt idx="9">
                        <c:v>-0.20130000000000001</c:v>
                      </c:pt>
                      <c:pt idx="10">
                        <c:v>-0.2104</c:v>
                      </c:pt>
                      <c:pt idx="11">
                        <c:v>-0.2177</c:v>
                      </c:pt>
                      <c:pt idx="12">
                        <c:v>-0.2233</c:v>
                      </c:pt>
                      <c:pt idx="13">
                        <c:v>-0.22739999999999999</c:v>
                      </c:pt>
                      <c:pt idx="14">
                        <c:v>-0.23</c:v>
                      </c:pt>
                      <c:pt idx="15">
                        <c:v>-0.23139999999999999</c:v>
                      </c:pt>
                      <c:pt idx="16">
                        <c:v>-0.2316</c:v>
                      </c:pt>
                      <c:pt idx="17">
                        <c:v>-0.23080000000000001</c:v>
                      </c:pt>
                      <c:pt idx="18">
                        <c:v>-0.2291</c:v>
                      </c:pt>
                      <c:pt idx="19">
                        <c:v>-0.22639999999999999</c:v>
                      </c:pt>
                      <c:pt idx="20">
                        <c:v>-0.223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23B8-4773-8A54-E78E55645274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helicity'!$F$49:$F$69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2.9999999999999997E-4</c:v>
                      </c:pt>
                      <c:pt idx="2">
                        <c:v>5.9999999999999995E-4</c:v>
                      </c:pt>
                      <c:pt idx="3">
                        <c:v>8.9999999999999998E-4</c:v>
                      </c:pt>
                      <c:pt idx="4">
                        <c:v>1.1999999999999999E-3</c:v>
                      </c:pt>
                      <c:pt idx="5">
                        <c:v>1.5E-3</c:v>
                      </c:pt>
                      <c:pt idx="6">
                        <c:v>2E-3</c:v>
                      </c:pt>
                      <c:pt idx="7">
                        <c:v>2.5999999999999999E-3</c:v>
                      </c:pt>
                      <c:pt idx="8">
                        <c:v>3.3999999999999998E-3</c:v>
                      </c:pt>
                      <c:pt idx="9">
                        <c:v>4.4000000000000003E-3</c:v>
                      </c:pt>
                      <c:pt idx="10">
                        <c:v>5.7000000000000002E-3</c:v>
                      </c:pt>
                      <c:pt idx="11">
                        <c:v>7.3000000000000001E-3</c:v>
                      </c:pt>
                      <c:pt idx="12">
                        <c:v>9.2999999999999992E-3</c:v>
                      </c:pt>
                      <c:pt idx="13">
                        <c:v>1.1900000000000001E-2</c:v>
                      </c:pt>
                      <c:pt idx="14">
                        <c:v>1.5100000000000001E-2</c:v>
                      </c:pt>
                      <c:pt idx="15">
                        <c:v>1.9E-2</c:v>
                      </c:pt>
                      <c:pt idx="16">
                        <c:v>2.3800000000000002E-2</c:v>
                      </c:pt>
                      <c:pt idx="17">
                        <c:v>2.9399999999999999E-2</c:v>
                      </c:pt>
                      <c:pt idx="18">
                        <c:v>3.5799999999999998E-2</c:v>
                      </c:pt>
                      <c:pt idx="19">
                        <c:v>4.3099999999999999E-2</c:v>
                      </c:pt>
                      <c:pt idx="20">
                        <c:v>5.0999999999999997E-2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3B8-4773-8A54-E78E5564527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helicity'!$F$71:$F$91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-7.7000000000000002E-3</c:v>
                      </c:pt>
                      <c:pt idx="2">
                        <c:v>-1.5599999999999999E-2</c:v>
                      </c:pt>
                      <c:pt idx="3">
                        <c:v>-2.3599999999999999E-2</c:v>
                      </c:pt>
                      <c:pt idx="4">
                        <c:v>-3.1699999999999999E-2</c:v>
                      </c:pt>
                      <c:pt idx="5">
                        <c:v>-3.9899999999999998E-2</c:v>
                      </c:pt>
                      <c:pt idx="6">
                        <c:v>-4.8000000000000001E-2</c:v>
                      </c:pt>
                      <c:pt idx="7">
                        <c:v>-5.6099999999999997E-2</c:v>
                      </c:pt>
                      <c:pt idx="8">
                        <c:v>-6.4100000000000004E-2</c:v>
                      </c:pt>
                      <c:pt idx="9">
                        <c:v>-7.1900000000000006E-2</c:v>
                      </c:pt>
                      <c:pt idx="10">
                        <c:v>-7.9500000000000001E-2</c:v>
                      </c:pt>
                      <c:pt idx="11">
                        <c:v>-8.6699999999999999E-2</c:v>
                      </c:pt>
                      <c:pt idx="12">
                        <c:v>-9.3399999999999997E-2</c:v>
                      </c:pt>
                      <c:pt idx="13">
                        <c:v>-9.9400000000000002E-2</c:v>
                      </c:pt>
                      <c:pt idx="14">
                        <c:v>-0.1047</c:v>
                      </c:pt>
                      <c:pt idx="15">
                        <c:v>-0.10920000000000001</c:v>
                      </c:pt>
                      <c:pt idx="16">
                        <c:v>-0.11260000000000001</c:v>
                      </c:pt>
                      <c:pt idx="17">
                        <c:v>-0.1149</c:v>
                      </c:pt>
                      <c:pt idx="18">
                        <c:v>-0.1162</c:v>
                      </c:pt>
                      <c:pt idx="19">
                        <c:v>-0.11650000000000001</c:v>
                      </c:pt>
                      <c:pt idx="20">
                        <c:v>-0.1159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3B8-4773-8A54-E78E55645274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helicity'!$F$93:$F$113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-7.9000000000000008E-3</c:v>
                      </c:pt>
                      <c:pt idx="2">
                        <c:v>-1.6E-2</c:v>
                      </c:pt>
                      <c:pt idx="3">
                        <c:v>-2.4299999999999999E-2</c:v>
                      </c:pt>
                      <c:pt idx="4">
                        <c:v>-3.27E-2</c:v>
                      </c:pt>
                      <c:pt idx="5">
                        <c:v>-4.1300000000000003E-2</c:v>
                      </c:pt>
                      <c:pt idx="6">
                        <c:v>-0.05</c:v>
                      </c:pt>
                      <c:pt idx="7">
                        <c:v>-5.8900000000000001E-2</c:v>
                      </c:pt>
                      <c:pt idx="8">
                        <c:v>-6.7799999999999999E-2</c:v>
                      </c:pt>
                      <c:pt idx="9">
                        <c:v>-7.6799999999999993E-2</c:v>
                      </c:pt>
                      <c:pt idx="10">
                        <c:v>-8.5800000000000001E-2</c:v>
                      </c:pt>
                      <c:pt idx="11">
                        <c:v>-9.4799999999999995E-2</c:v>
                      </c:pt>
                      <c:pt idx="12">
                        <c:v>-0.1038</c:v>
                      </c:pt>
                      <c:pt idx="13">
                        <c:v>-0.1125</c:v>
                      </c:pt>
                      <c:pt idx="14">
                        <c:v>-0.121</c:v>
                      </c:pt>
                      <c:pt idx="15">
                        <c:v>-0.1293</c:v>
                      </c:pt>
                      <c:pt idx="16">
                        <c:v>-0.1371</c:v>
                      </c:pt>
                      <c:pt idx="17">
                        <c:v>-0.1444</c:v>
                      </c:pt>
                      <c:pt idx="18">
                        <c:v>-0.15129999999999999</c:v>
                      </c:pt>
                      <c:pt idx="19">
                        <c:v>-0.15770000000000001</c:v>
                      </c:pt>
                      <c:pt idx="20">
                        <c:v>-0.16350000000000001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3B8-4773-8A54-E78E55645274}"/>
                  </c:ext>
                </c:extLst>
              </c15:ser>
            </c15:filteredScatterSeries>
            <c15:filteredScatterSeries>
              <c15:ser>
                <c:idx val="7"/>
                <c:order val="5"/>
                <c:tx>
                  <c:v>No f2 Beta1</c:v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helicity'!$C$159:$C$179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helicity'!$F$159:$F$179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-7.7000000000000002E-3</c:v>
                      </c:pt>
                      <c:pt idx="2">
                        <c:v>-1.5599999999999999E-2</c:v>
                      </c:pt>
                      <c:pt idx="3">
                        <c:v>-2.3800000000000002E-2</c:v>
                      </c:pt>
                      <c:pt idx="4">
                        <c:v>-3.2199999999999999E-2</c:v>
                      </c:pt>
                      <c:pt idx="5">
                        <c:v>-4.0800000000000003E-2</c:v>
                      </c:pt>
                      <c:pt idx="6">
                        <c:v>-4.9599999999999998E-2</c:v>
                      </c:pt>
                      <c:pt idx="7">
                        <c:v>-5.8500000000000003E-2</c:v>
                      </c:pt>
                      <c:pt idx="8">
                        <c:v>-6.7599999999999993E-2</c:v>
                      </c:pt>
                      <c:pt idx="9">
                        <c:v>-7.6700000000000004E-2</c:v>
                      </c:pt>
                      <c:pt idx="10">
                        <c:v>-8.5999999999999993E-2</c:v>
                      </c:pt>
                      <c:pt idx="11">
                        <c:v>-9.5299999999999996E-2</c:v>
                      </c:pt>
                      <c:pt idx="12">
                        <c:v>-0.10440000000000001</c:v>
                      </c:pt>
                      <c:pt idx="13">
                        <c:v>-0.1134</c:v>
                      </c:pt>
                      <c:pt idx="14">
                        <c:v>-0.12189999999999999</c:v>
                      </c:pt>
                      <c:pt idx="15">
                        <c:v>-0.12989999999999999</c:v>
                      </c:pt>
                      <c:pt idx="16">
                        <c:v>-0.13689999999999999</c:v>
                      </c:pt>
                      <c:pt idx="17">
                        <c:v>-0.14299999999999999</c:v>
                      </c:pt>
                      <c:pt idx="18">
                        <c:v>-0.1477</c:v>
                      </c:pt>
                      <c:pt idx="19">
                        <c:v>-0.15110000000000001</c:v>
                      </c:pt>
                      <c:pt idx="20">
                        <c:v>-0.153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3B8-4773-8A54-E78E55645274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helicity'!$F$115:$F$135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2.0000000000000001E-4</c:v>
                      </c:pt>
                      <c:pt idx="2">
                        <c:v>4.0000000000000002E-4</c:v>
                      </c:pt>
                      <c:pt idx="3">
                        <c:v>5.9999999999999995E-4</c:v>
                      </c:pt>
                      <c:pt idx="4">
                        <c:v>8.0000000000000004E-4</c:v>
                      </c:pt>
                      <c:pt idx="5">
                        <c:v>1.1000000000000001E-3</c:v>
                      </c:pt>
                      <c:pt idx="6">
                        <c:v>1.4E-3</c:v>
                      </c:pt>
                      <c:pt idx="7">
                        <c:v>1.8E-3</c:v>
                      </c:pt>
                      <c:pt idx="8">
                        <c:v>2.3999999999999998E-3</c:v>
                      </c:pt>
                      <c:pt idx="9">
                        <c:v>3.0999999999999999E-3</c:v>
                      </c:pt>
                      <c:pt idx="10">
                        <c:v>3.8999999999999998E-3</c:v>
                      </c:pt>
                      <c:pt idx="11">
                        <c:v>5.1000000000000004E-3</c:v>
                      </c:pt>
                      <c:pt idx="12">
                        <c:v>6.4000000000000003E-3</c:v>
                      </c:pt>
                      <c:pt idx="13">
                        <c:v>8.2000000000000007E-3</c:v>
                      </c:pt>
                      <c:pt idx="14">
                        <c:v>1.03E-2</c:v>
                      </c:pt>
                      <c:pt idx="15">
                        <c:v>1.2800000000000001E-2</c:v>
                      </c:pt>
                      <c:pt idx="16">
                        <c:v>1.5800000000000002E-2</c:v>
                      </c:pt>
                      <c:pt idx="17">
                        <c:v>1.9199999999999998E-2</c:v>
                      </c:pt>
                      <c:pt idx="18">
                        <c:v>2.3099999999999999E-2</c:v>
                      </c:pt>
                      <c:pt idx="19">
                        <c:v>2.7300000000000001E-2</c:v>
                      </c:pt>
                      <c:pt idx="20">
                        <c:v>3.1800000000000002E-2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3B8-4773-8A54-E78E55645274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rho^1_11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Pomeron helicity'!$C$5:$C$25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helicity'!$G$5:$G$25</c:f>
              <c:numCache>
                <c:formatCode>General</c:formatCode>
                <c:ptCount val="21"/>
                <c:pt idx="0">
                  <c:v>0</c:v>
                </c:pt>
                <c:pt idx="1">
                  <c:v>-8.2000000000000007E-3</c:v>
                </c:pt>
                <c:pt idx="2">
                  <c:v>-1.6400000000000001E-2</c:v>
                </c:pt>
                <c:pt idx="3">
                  <c:v>-2.4799999999999999E-2</c:v>
                </c:pt>
                <c:pt idx="4">
                  <c:v>-3.3399999999999999E-2</c:v>
                </c:pt>
                <c:pt idx="5">
                  <c:v>-4.2200000000000001E-2</c:v>
                </c:pt>
                <c:pt idx="6">
                  <c:v>-5.11E-2</c:v>
                </c:pt>
                <c:pt idx="7">
                  <c:v>-6.0199999999999997E-2</c:v>
                </c:pt>
                <c:pt idx="8">
                  <c:v>-6.9500000000000006E-2</c:v>
                </c:pt>
                <c:pt idx="9">
                  <c:v>-7.8899999999999998E-2</c:v>
                </c:pt>
                <c:pt idx="10">
                  <c:v>-8.8300000000000003E-2</c:v>
                </c:pt>
                <c:pt idx="11">
                  <c:v>-9.7900000000000001E-2</c:v>
                </c:pt>
                <c:pt idx="12">
                  <c:v>-0.10730000000000001</c:v>
                </c:pt>
                <c:pt idx="13">
                  <c:v>-0.1167</c:v>
                </c:pt>
                <c:pt idx="14">
                  <c:v>-0.12590000000000001</c:v>
                </c:pt>
                <c:pt idx="15">
                  <c:v>-0.1348</c:v>
                </c:pt>
                <c:pt idx="16">
                  <c:v>-0.14319999999999999</c:v>
                </c:pt>
                <c:pt idx="17">
                  <c:v>-0.1512</c:v>
                </c:pt>
                <c:pt idx="18">
                  <c:v>-0.1585</c:v>
                </c:pt>
                <c:pt idx="19">
                  <c:v>-0.16520000000000001</c:v>
                </c:pt>
                <c:pt idx="20">
                  <c:v>-0.17130000000000001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D9-451B-83A2-EED97EDC9D89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helicity'!$G$181:$G$201</c:f>
              <c:numCache>
                <c:formatCode>General</c:formatCode>
                <c:ptCount val="21"/>
                <c:pt idx="0">
                  <c:v>0</c:v>
                </c:pt>
                <c:pt idx="1">
                  <c:v>-8.0999999999999996E-3</c:v>
                </c:pt>
                <c:pt idx="2">
                  <c:v>-1.6E-2</c:v>
                </c:pt>
                <c:pt idx="3">
                  <c:v>-2.4E-2</c:v>
                </c:pt>
                <c:pt idx="4">
                  <c:v>-3.2000000000000001E-2</c:v>
                </c:pt>
                <c:pt idx="5">
                  <c:v>-0.04</c:v>
                </c:pt>
                <c:pt idx="6">
                  <c:v>-4.82E-2</c:v>
                </c:pt>
                <c:pt idx="7">
                  <c:v>-5.6399999999999999E-2</c:v>
                </c:pt>
                <c:pt idx="8">
                  <c:v>-6.4699999999999994E-2</c:v>
                </c:pt>
                <c:pt idx="9">
                  <c:v>-7.3300000000000004E-2</c:v>
                </c:pt>
                <c:pt idx="10">
                  <c:v>-8.2000000000000003E-2</c:v>
                </c:pt>
                <c:pt idx="11">
                  <c:v>-9.0899999999999995E-2</c:v>
                </c:pt>
                <c:pt idx="12">
                  <c:v>-0.1002</c:v>
                </c:pt>
                <c:pt idx="13">
                  <c:v>-0.10970000000000001</c:v>
                </c:pt>
                <c:pt idx="14">
                  <c:v>-0.1195</c:v>
                </c:pt>
                <c:pt idx="15">
                  <c:v>-0.1295</c:v>
                </c:pt>
                <c:pt idx="16">
                  <c:v>-0.1396</c:v>
                </c:pt>
                <c:pt idx="17">
                  <c:v>-0.1497</c:v>
                </c:pt>
                <c:pt idx="18">
                  <c:v>-0.15959999999999999</c:v>
                </c:pt>
                <c:pt idx="19">
                  <c:v>-0.16919999999999999</c:v>
                </c:pt>
                <c:pt idx="20">
                  <c:v>-0.17810000000000001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7D9-451B-83A2-EED97EDC9D89}"/>
            </c:ext>
          </c:extLst>
        </c:ser>
        <c:ser>
          <c:idx val="6"/>
          <c:order val="8"/>
          <c:tx>
            <c:v>Pomeron beta2=0.5</c:v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helicity'!$C$137:$C$157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helicity'!$G$137:$G$157</c:f>
              <c:numCache>
                <c:formatCode>General</c:formatCode>
                <c:ptCount val="21"/>
                <c:pt idx="0">
                  <c:v>0</c:v>
                </c:pt>
                <c:pt idx="1">
                  <c:v>2.5000000000000001E-2</c:v>
                </c:pt>
                <c:pt idx="2">
                  <c:v>4.9200000000000001E-2</c:v>
                </c:pt>
                <c:pt idx="3">
                  <c:v>7.22E-2</c:v>
                </c:pt>
                <c:pt idx="4">
                  <c:v>9.3700000000000006E-2</c:v>
                </c:pt>
                <c:pt idx="5">
                  <c:v>0.1133</c:v>
                </c:pt>
                <c:pt idx="6">
                  <c:v>0.13059999999999999</c:v>
                </c:pt>
                <c:pt idx="7">
                  <c:v>0.14510000000000001</c:v>
                </c:pt>
                <c:pt idx="8">
                  <c:v>0.15609999999999999</c:v>
                </c:pt>
                <c:pt idx="9">
                  <c:v>0.1633</c:v>
                </c:pt>
                <c:pt idx="10">
                  <c:v>0.1661</c:v>
                </c:pt>
                <c:pt idx="11">
                  <c:v>0.16400000000000001</c:v>
                </c:pt>
                <c:pt idx="12">
                  <c:v>0.15670000000000001</c:v>
                </c:pt>
                <c:pt idx="13">
                  <c:v>0.14430000000000001</c:v>
                </c:pt>
                <c:pt idx="14">
                  <c:v>0.1268</c:v>
                </c:pt>
                <c:pt idx="15">
                  <c:v>0.10489999999999999</c:v>
                </c:pt>
                <c:pt idx="16">
                  <c:v>7.9299999999999995E-2</c:v>
                </c:pt>
                <c:pt idx="17">
                  <c:v>5.1200000000000002E-2</c:v>
                </c:pt>
                <c:pt idx="18">
                  <c:v>2.1600000000000001E-2</c:v>
                </c:pt>
                <c:pt idx="19">
                  <c:v>-8.3000000000000001E-3</c:v>
                </c:pt>
                <c:pt idx="20">
                  <c:v>-3.73E-2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7-F7D9-451B-83A2-EED97EDC9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Pomeron helicity'!$C$27:$C$47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Pomeron helicity'!$G$27:$G$47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-3.9899999999999998E-2</c:v>
                      </c:pt>
                      <c:pt idx="2">
                        <c:v>-7.4700000000000003E-2</c:v>
                      </c:pt>
                      <c:pt idx="3">
                        <c:v>-0.1055</c:v>
                      </c:pt>
                      <c:pt idx="4">
                        <c:v>-0.1326</c:v>
                      </c:pt>
                      <c:pt idx="5">
                        <c:v>-0.15629999999999999</c:v>
                      </c:pt>
                      <c:pt idx="6">
                        <c:v>-0.17699999999999999</c:v>
                      </c:pt>
                      <c:pt idx="7">
                        <c:v>-0.19489999999999999</c:v>
                      </c:pt>
                      <c:pt idx="8">
                        <c:v>-0.2104</c:v>
                      </c:pt>
                      <c:pt idx="9">
                        <c:v>-0.22359999999999999</c:v>
                      </c:pt>
                      <c:pt idx="10">
                        <c:v>-0.23480000000000001</c:v>
                      </c:pt>
                      <c:pt idx="11">
                        <c:v>-0.24429999999999999</c:v>
                      </c:pt>
                      <c:pt idx="12">
                        <c:v>-0.25209999999999999</c:v>
                      </c:pt>
                      <c:pt idx="13">
                        <c:v>-0.2586</c:v>
                      </c:pt>
                      <c:pt idx="14">
                        <c:v>-0.26379999999999998</c:v>
                      </c:pt>
                      <c:pt idx="15">
                        <c:v>-0.26790000000000003</c:v>
                      </c:pt>
                      <c:pt idx="16">
                        <c:v>-0.27089999999999997</c:v>
                      </c:pt>
                      <c:pt idx="17">
                        <c:v>-0.2732</c:v>
                      </c:pt>
                      <c:pt idx="18">
                        <c:v>-0.27460000000000001</c:v>
                      </c:pt>
                      <c:pt idx="19">
                        <c:v>-0.27539999999999998</c:v>
                      </c:pt>
                      <c:pt idx="20">
                        <c:v>-0.27550000000000002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F7D9-451B-83A2-EED97EDC9D89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helicity'!$G$49:$G$69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-2.9999999999999997E-4</c:v>
                      </c:pt>
                      <c:pt idx="2">
                        <c:v>-5.9999999999999995E-4</c:v>
                      </c:pt>
                      <c:pt idx="3">
                        <c:v>-8.9999999999999998E-4</c:v>
                      </c:pt>
                      <c:pt idx="4">
                        <c:v>-1.1999999999999999E-3</c:v>
                      </c:pt>
                      <c:pt idx="5">
                        <c:v>-1.5E-3</c:v>
                      </c:pt>
                      <c:pt idx="6">
                        <c:v>-2E-3</c:v>
                      </c:pt>
                      <c:pt idx="7">
                        <c:v>-2.5999999999999999E-3</c:v>
                      </c:pt>
                      <c:pt idx="8">
                        <c:v>-3.3999999999999998E-3</c:v>
                      </c:pt>
                      <c:pt idx="9">
                        <c:v>-4.4000000000000003E-3</c:v>
                      </c:pt>
                      <c:pt idx="10">
                        <c:v>-5.7000000000000002E-3</c:v>
                      </c:pt>
                      <c:pt idx="11">
                        <c:v>-7.3000000000000001E-3</c:v>
                      </c:pt>
                      <c:pt idx="12">
                        <c:v>-9.2999999999999992E-3</c:v>
                      </c:pt>
                      <c:pt idx="13">
                        <c:v>-1.1900000000000001E-2</c:v>
                      </c:pt>
                      <c:pt idx="14">
                        <c:v>-1.5100000000000001E-2</c:v>
                      </c:pt>
                      <c:pt idx="15">
                        <c:v>-1.9E-2</c:v>
                      </c:pt>
                      <c:pt idx="16">
                        <c:v>-2.3800000000000002E-2</c:v>
                      </c:pt>
                      <c:pt idx="17">
                        <c:v>-2.9399999999999999E-2</c:v>
                      </c:pt>
                      <c:pt idx="18">
                        <c:v>-3.5799999999999998E-2</c:v>
                      </c:pt>
                      <c:pt idx="19">
                        <c:v>-4.3099999999999999E-2</c:v>
                      </c:pt>
                      <c:pt idx="20">
                        <c:v>-5.0999999999999997E-2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7D9-451B-83A2-EED97EDC9D89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helicity'!$G$71:$G$91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-8.2000000000000007E-3</c:v>
                      </c:pt>
                      <c:pt idx="2">
                        <c:v>-1.6500000000000001E-2</c:v>
                      </c:pt>
                      <c:pt idx="3">
                        <c:v>-2.4899999999999999E-2</c:v>
                      </c:pt>
                      <c:pt idx="4">
                        <c:v>-3.3399999999999999E-2</c:v>
                      </c:pt>
                      <c:pt idx="5">
                        <c:v>-4.2099999999999999E-2</c:v>
                      </c:pt>
                      <c:pt idx="6">
                        <c:v>-5.0999999999999997E-2</c:v>
                      </c:pt>
                      <c:pt idx="7">
                        <c:v>-0.06</c:v>
                      </c:pt>
                      <c:pt idx="8">
                        <c:v>-6.9199999999999998E-2</c:v>
                      </c:pt>
                      <c:pt idx="9">
                        <c:v>-7.85E-2</c:v>
                      </c:pt>
                      <c:pt idx="10">
                        <c:v>-8.7999999999999995E-2</c:v>
                      </c:pt>
                      <c:pt idx="11">
                        <c:v>-9.7600000000000006E-2</c:v>
                      </c:pt>
                      <c:pt idx="12">
                        <c:v>-0.10730000000000001</c:v>
                      </c:pt>
                      <c:pt idx="13">
                        <c:v>-0.1172</c:v>
                      </c:pt>
                      <c:pt idx="14">
                        <c:v>-0.12709999999999999</c:v>
                      </c:pt>
                      <c:pt idx="15">
                        <c:v>-0.13700000000000001</c:v>
                      </c:pt>
                      <c:pt idx="16">
                        <c:v>-0.1469</c:v>
                      </c:pt>
                      <c:pt idx="17">
                        <c:v>-0.1565</c:v>
                      </c:pt>
                      <c:pt idx="18">
                        <c:v>-0.16589999999999999</c:v>
                      </c:pt>
                      <c:pt idx="19">
                        <c:v>-0.1749</c:v>
                      </c:pt>
                      <c:pt idx="20">
                        <c:v>-0.18329999999999999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7D9-451B-83A2-EED97EDC9D89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helicity'!$G$93:$G$113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-7.9000000000000008E-3</c:v>
                      </c:pt>
                      <c:pt idx="2">
                        <c:v>-1.6E-2</c:v>
                      </c:pt>
                      <c:pt idx="3">
                        <c:v>-2.4299999999999999E-2</c:v>
                      </c:pt>
                      <c:pt idx="4">
                        <c:v>-3.27E-2</c:v>
                      </c:pt>
                      <c:pt idx="5">
                        <c:v>-4.1300000000000003E-2</c:v>
                      </c:pt>
                      <c:pt idx="6">
                        <c:v>-0.05</c:v>
                      </c:pt>
                      <c:pt idx="7">
                        <c:v>-5.8900000000000001E-2</c:v>
                      </c:pt>
                      <c:pt idx="8">
                        <c:v>-6.7799999999999999E-2</c:v>
                      </c:pt>
                      <c:pt idx="9">
                        <c:v>-7.6799999999999993E-2</c:v>
                      </c:pt>
                      <c:pt idx="10">
                        <c:v>-8.5800000000000001E-2</c:v>
                      </c:pt>
                      <c:pt idx="11">
                        <c:v>-9.4799999999999995E-2</c:v>
                      </c:pt>
                      <c:pt idx="12">
                        <c:v>-0.1038</c:v>
                      </c:pt>
                      <c:pt idx="13">
                        <c:v>-0.1125</c:v>
                      </c:pt>
                      <c:pt idx="14">
                        <c:v>-0.121</c:v>
                      </c:pt>
                      <c:pt idx="15">
                        <c:v>-0.1293</c:v>
                      </c:pt>
                      <c:pt idx="16">
                        <c:v>-0.1371</c:v>
                      </c:pt>
                      <c:pt idx="17">
                        <c:v>-0.1444</c:v>
                      </c:pt>
                      <c:pt idx="18">
                        <c:v>-0.15129999999999999</c:v>
                      </c:pt>
                      <c:pt idx="19">
                        <c:v>-0.15770000000000001</c:v>
                      </c:pt>
                      <c:pt idx="20">
                        <c:v>-0.16350000000000001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7D9-451B-83A2-EED97EDC9D89}"/>
                  </c:ext>
                </c:extLst>
              </c15:ser>
            </c15:filteredScatterSeries>
            <c15:filteredScatterSeries>
              <c15:ser>
                <c:idx val="7"/>
                <c:order val="5"/>
                <c:tx>
                  <c:v>No f2 Beta1</c:v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helicity'!$C$159:$C$179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helicity'!$G$159:$G$179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-8.2000000000000007E-3</c:v>
                      </c:pt>
                      <c:pt idx="2">
                        <c:v>-1.6500000000000001E-2</c:v>
                      </c:pt>
                      <c:pt idx="3">
                        <c:v>-2.5100000000000001E-2</c:v>
                      </c:pt>
                      <c:pt idx="4">
                        <c:v>-3.39E-2</c:v>
                      </c:pt>
                      <c:pt idx="5">
                        <c:v>-4.2999999999999997E-2</c:v>
                      </c:pt>
                      <c:pt idx="6">
                        <c:v>-5.2400000000000002E-2</c:v>
                      </c:pt>
                      <c:pt idx="7">
                        <c:v>-6.2199999999999998E-2</c:v>
                      </c:pt>
                      <c:pt idx="8">
                        <c:v>-7.2400000000000006E-2</c:v>
                      </c:pt>
                      <c:pt idx="9">
                        <c:v>-8.3099999999999993E-2</c:v>
                      </c:pt>
                      <c:pt idx="10">
                        <c:v>-9.4200000000000006E-2</c:v>
                      </c:pt>
                      <c:pt idx="11">
                        <c:v>-0.10580000000000001</c:v>
                      </c:pt>
                      <c:pt idx="12">
                        <c:v>-0.1179</c:v>
                      </c:pt>
                      <c:pt idx="13">
                        <c:v>-0.1305</c:v>
                      </c:pt>
                      <c:pt idx="14">
                        <c:v>-0.14349999999999999</c:v>
                      </c:pt>
                      <c:pt idx="15">
                        <c:v>-0.15679999999999999</c:v>
                      </c:pt>
                      <c:pt idx="16">
                        <c:v>-0.1701</c:v>
                      </c:pt>
                      <c:pt idx="17">
                        <c:v>-0.18329999999999999</c:v>
                      </c:pt>
                      <c:pt idx="18">
                        <c:v>-0.19589999999999999</c:v>
                      </c:pt>
                      <c:pt idx="19">
                        <c:v>-0.20760000000000001</c:v>
                      </c:pt>
                      <c:pt idx="20">
                        <c:v>-0.21820000000000001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7D9-451B-83A2-EED97EDC9D89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helicity'!$G$115:$G$135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-2.0000000000000001E-4</c:v>
                      </c:pt>
                      <c:pt idx="2">
                        <c:v>-4.0000000000000002E-4</c:v>
                      </c:pt>
                      <c:pt idx="3">
                        <c:v>-5.9999999999999995E-4</c:v>
                      </c:pt>
                      <c:pt idx="4">
                        <c:v>-8.0000000000000004E-4</c:v>
                      </c:pt>
                      <c:pt idx="5">
                        <c:v>-1.1000000000000001E-3</c:v>
                      </c:pt>
                      <c:pt idx="6">
                        <c:v>-1.4E-3</c:v>
                      </c:pt>
                      <c:pt idx="7">
                        <c:v>-1.8E-3</c:v>
                      </c:pt>
                      <c:pt idx="8">
                        <c:v>-2.3999999999999998E-3</c:v>
                      </c:pt>
                      <c:pt idx="9">
                        <c:v>-3.0999999999999999E-3</c:v>
                      </c:pt>
                      <c:pt idx="10">
                        <c:v>-3.8999999999999998E-3</c:v>
                      </c:pt>
                      <c:pt idx="11">
                        <c:v>-5.1000000000000004E-3</c:v>
                      </c:pt>
                      <c:pt idx="12">
                        <c:v>-6.4000000000000003E-3</c:v>
                      </c:pt>
                      <c:pt idx="13">
                        <c:v>-8.2000000000000007E-3</c:v>
                      </c:pt>
                      <c:pt idx="14">
                        <c:v>-1.03E-2</c:v>
                      </c:pt>
                      <c:pt idx="15">
                        <c:v>-1.2800000000000001E-2</c:v>
                      </c:pt>
                      <c:pt idx="16">
                        <c:v>-1.5800000000000002E-2</c:v>
                      </c:pt>
                      <c:pt idx="17">
                        <c:v>-1.9199999999999998E-2</c:v>
                      </c:pt>
                      <c:pt idx="18">
                        <c:v>-2.3099999999999999E-2</c:v>
                      </c:pt>
                      <c:pt idx="19">
                        <c:v>-2.7300000000000001E-2</c:v>
                      </c:pt>
                      <c:pt idx="20">
                        <c:v>-3.1800000000000002E-2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7D9-451B-83A2-EED97EDC9D89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Re(rho^0_10)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and Pomeron helicity 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'!$E$5:$E$25</c:f>
              <c:numCache>
                <c:formatCode>General</c:formatCode>
                <c:ptCount val="21"/>
                <c:pt idx="0">
                  <c:v>0</c:v>
                </c:pt>
                <c:pt idx="1">
                  <c:v>1.84E-2</c:v>
                </c:pt>
                <c:pt idx="2">
                  <c:v>2.7099999999999999E-2</c:v>
                </c:pt>
                <c:pt idx="3">
                  <c:v>3.4599999999999999E-2</c:v>
                </c:pt>
                <c:pt idx="4">
                  <c:v>4.1599999999999998E-2</c:v>
                </c:pt>
                <c:pt idx="5">
                  <c:v>4.8599999999999997E-2</c:v>
                </c:pt>
                <c:pt idx="6">
                  <c:v>5.5899999999999998E-2</c:v>
                </c:pt>
                <c:pt idx="7">
                  <c:v>6.3500000000000001E-2</c:v>
                </c:pt>
                <c:pt idx="8">
                  <c:v>7.1800000000000003E-2</c:v>
                </c:pt>
                <c:pt idx="9">
                  <c:v>8.0799999999999997E-2</c:v>
                </c:pt>
                <c:pt idx="10">
                  <c:v>9.0800000000000006E-2</c:v>
                </c:pt>
                <c:pt idx="11">
                  <c:v>0.1017</c:v>
                </c:pt>
                <c:pt idx="12">
                  <c:v>0.1137</c:v>
                </c:pt>
                <c:pt idx="13">
                  <c:v>0.1268</c:v>
                </c:pt>
                <c:pt idx="14">
                  <c:v>0.14080000000000001</c:v>
                </c:pt>
                <c:pt idx="15">
                  <c:v>0.1555</c:v>
                </c:pt>
                <c:pt idx="16">
                  <c:v>0.1706</c:v>
                </c:pt>
                <c:pt idx="17">
                  <c:v>0.18559999999999999</c:v>
                </c:pt>
                <c:pt idx="18">
                  <c:v>0.20019999999999999</c:v>
                </c:pt>
                <c:pt idx="19">
                  <c:v>0.2137</c:v>
                </c:pt>
                <c:pt idx="20">
                  <c:v>0.2258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35-4BB4-861C-5C2E3B67CB14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'!$E$159:$E$179</c:f>
              <c:numCache>
                <c:formatCode>General</c:formatCode>
                <c:ptCount val="21"/>
                <c:pt idx="0">
                  <c:v>0</c:v>
                </c:pt>
                <c:pt idx="1">
                  <c:v>1.6999999999999999E-3</c:v>
                </c:pt>
                <c:pt idx="2">
                  <c:v>2.8999999999999998E-3</c:v>
                </c:pt>
                <c:pt idx="3">
                  <c:v>4.0000000000000001E-3</c:v>
                </c:pt>
                <c:pt idx="4">
                  <c:v>5.1999999999999998E-3</c:v>
                </c:pt>
                <c:pt idx="5">
                  <c:v>6.4999999999999997E-3</c:v>
                </c:pt>
                <c:pt idx="6">
                  <c:v>8.0000000000000002E-3</c:v>
                </c:pt>
                <c:pt idx="7">
                  <c:v>9.7999999999999997E-3</c:v>
                </c:pt>
                <c:pt idx="8">
                  <c:v>1.2E-2</c:v>
                </c:pt>
                <c:pt idx="9">
                  <c:v>1.4500000000000001E-2</c:v>
                </c:pt>
                <c:pt idx="10">
                  <c:v>1.7600000000000001E-2</c:v>
                </c:pt>
                <c:pt idx="11">
                  <c:v>2.1299999999999999E-2</c:v>
                </c:pt>
                <c:pt idx="12">
                  <c:v>2.5700000000000001E-2</c:v>
                </c:pt>
                <c:pt idx="13">
                  <c:v>3.09E-2</c:v>
                </c:pt>
                <c:pt idx="14">
                  <c:v>3.6999999999999998E-2</c:v>
                </c:pt>
                <c:pt idx="15">
                  <c:v>4.3799999999999999E-2</c:v>
                </c:pt>
                <c:pt idx="16">
                  <c:v>5.1400000000000001E-2</c:v>
                </c:pt>
                <c:pt idx="17">
                  <c:v>5.9700000000000003E-2</c:v>
                </c:pt>
                <c:pt idx="18">
                  <c:v>6.8199999999999997E-2</c:v>
                </c:pt>
                <c:pt idx="19">
                  <c:v>7.6700000000000004E-2</c:v>
                </c:pt>
                <c:pt idx="20">
                  <c:v>8.5000000000000006E-2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535-4BB4-861C-5C2E3B67CB14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'!$E$181:$E$201</c:f>
              <c:numCache>
                <c:formatCode>General</c:formatCode>
                <c:ptCount val="21"/>
                <c:pt idx="0">
                  <c:v>1E-4</c:v>
                </c:pt>
                <c:pt idx="1">
                  <c:v>5.8599999999999999E-2</c:v>
                </c:pt>
                <c:pt idx="2">
                  <c:v>8.2900000000000001E-2</c:v>
                </c:pt>
                <c:pt idx="3">
                  <c:v>0.1014</c:v>
                </c:pt>
                <c:pt idx="4">
                  <c:v>0.1168</c:v>
                </c:pt>
                <c:pt idx="5">
                  <c:v>0.13039999999999999</c:v>
                </c:pt>
                <c:pt idx="6">
                  <c:v>0.14269999999999999</c:v>
                </c:pt>
                <c:pt idx="7">
                  <c:v>0.15390000000000001</c:v>
                </c:pt>
                <c:pt idx="8">
                  <c:v>0.16439999999999999</c:v>
                </c:pt>
                <c:pt idx="9">
                  <c:v>0.17419999999999999</c:v>
                </c:pt>
                <c:pt idx="10">
                  <c:v>0.1835</c:v>
                </c:pt>
                <c:pt idx="11">
                  <c:v>0.19239999999999999</c:v>
                </c:pt>
                <c:pt idx="12">
                  <c:v>0.20069999999999999</c:v>
                </c:pt>
                <c:pt idx="13">
                  <c:v>0.20860000000000001</c:v>
                </c:pt>
                <c:pt idx="14">
                  <c:v>0.216</c:v>
                </c:pt>
                <c:pt idx="15">
                  <c:v>0.22289999999999999</c:v>
                </c:pt>
                <c:pt idx="16">
                  <c:v>0.2291</c:v>
                </c:pt>
                <c:pt idx="17">
                  <c:v>0.2346</c:v>
                </c:pt>
                <c:pt idx="18">
                  <c:v>0.23930000000000001</c:v>
                </c:pt>
                <c:pt idx="19">
                  <c:v>0.2432</c:v>
                </c:pt>
                <c:pt idx="20">
                  <c:v>0.2462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535-4BB4-861C-5C2E3B67C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and Pomeron helicity 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and Pomeron helicity '!$E$27:$E$47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1E-4</c:v>
                      </c:pt>
                      <c:pt idx="1">
                        <c:v>8.3900000000000002E-2</c:v>
                      </c:pt>
                      <c:pt idx="2">
                        <c:v>0.12230000000000001</c:v>
                      </c:pt>
                      <c:pt idx="3">
                        <c:v>0.15140000000000001</c:v>
                      </c:pt>
                      <c:pt idx="4">
                        <c:v>0.17480000000000001</c:v>
                      </c:pt>
                      <c:pt idx="5">
                        <c:v>0.19420000000000001</c:v>
                      </c:pt>
                      <c:pt idx="6">
                        <c:v>0.21049999999999999</c:v>
                      </c:pt>
                      <c:pt idx="7">
                        <c:v>0.2243</c:v>
                      </c:pt>
                      <c:pt idx="8">
                        <c:v>0.23599999999999999</c:v>
                      </c:pt>
                      <c:pt idx="9">
                        <c:v>0.24590000000000001</c:v>
                      </c:pt>
                      <c:pt idx="10">
                        <c:v>0.25419999999999998</c:v>
                      </c:pt>
                      <c:pt idx="11">
                        <c:v>0.26119999999999999</c:v>
                      </c:pt>
                      <c:pt idx="12">
                        <c:v>0.2671</c:v>
                      </c:pt>
                      <c:pt idx="13">
                        <c:v>0.27179999999999999</c:v>
                      </c:pt>
                      <c:pt idx="14">
                        <c:v>0.2757</c:v>
                      </c:pt>
                      <c:pt idx="15">
                        <c:v>0.2787</c:v>
                      </c:pt>
                      <c:pt idx="16">
                        <c:v>0.28089999999999998</c:v>
                      </c:pt>
                      <c:pt idx="17">
                        <c:v>0.28260000000000002</c:v>
                      </c:pt>
                      <c:pt idx="18">
                        <c:v>0.28360000000000002</c:v>
                      </c:pt>
                      <c:pt idx="19">
                        <c:v>0.28420000000000001</c:v>
                      </c:pt>
                      <c:pt idx="20">
                        <c:v>0.28420000000000001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B535-4BB4-861C-5C2E3B67CB14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'!$E$49:$E$69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1.4E-3</c:v>
                      </c:pt>
                      <c:pt idx="2">
                        <c:v>2.3999999999999998E-3</c:v>
                      </c:pt>
                      <c:pt idx="3">
                        <c:v>3.3E-3</c:v>
                      </c:pt>
                      <c:pt idx="4">
                        <c:v>4.1999999999999997E-3</c:v>
                      </c:pt>
                      <c:pt idx="5">
                        <c:v>5.1000000000000004E-3</c:v>
                      </c:pt>
                      <c:pt idx="6">
                        <c:v>6.1999999999999998E-3</c:v>
                      </c:pt>
                      <c:pt idx="7">
                        <c:v>7.4999999999999997E-3</c:v>
                      </c:pt>
                      <c:pt idx="8">
                        <c:v>8.9999999999999993E-3</c:v>
                      </c:pt>
                      <c:pt idx="9">
                        <c:v>1.0800000000000001E-2</c:v>
                      </c:pt>
                      <c:pt idx="10">
                        <c:v>1.2999999999999999E-2</c:v>
                      </c:pt>
                      <c:pt idx="11">
                        <c:v>1.5699999999999999E-2</c:v>
                      </c:pt>
                      <c:pt idx="12">
                        <c:v>1.9099999999999999E-2</c:v>
                      </c:pt>
                      <c:pt idx="13">
                        <c:v>2.3300000000000001E-2</c:v>
                      </c:pt>
                      <c:pt idx="14">
                        <c:v>2.8400000000000002E-2</c:v>
                      </c:pt>
                      <c:pt idx="15">
                        <c:v>3.4599999999999999E-2</c:v>
                      </c:pt>
                      <c:pt idx="16">
                        <c:v>4.2000000000000003E-2</c:v>
                      </c:pt>
                      <c:pt idx="17">
                        <c:v>5.0500000000000003E-2</c:v>
                      </c:pt>
                      <c:pt idx="18">
                        <c:v>6.0299999999999999E-2</c:v>
                      </c:pt>
                      <c:pt idx="19">
                        <c:v>7.0999999999999994E-2</c:v>
                      </c:pt>
                      <c:pt idx="20">
                        <c:v>8.2600000000000007E-2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535-4BB4-861C-5C2E3B67CB1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'!$E$71:$E$91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1.6199999999999999E-2</c:v>
                      </c:pt>
                      <c:pt idx="2">
                        <c:v>2.3699999999999999E-2</c:v>
                      </c:pt>
                      <c:pt idx="3">
                        <c:v>0.03</c:v>
                      </c:pt>
                      <c:pt idx="4">
                        <c:v>3.5900000000000001E-2</c:v>
                      </c:pt>
                      <c:pt idx="5">
                        <c:v>4.1700000000000001E-2</c:v>
                      </c:pt>
                      <c:pt idx="6">
                        <c:v>4.7500000000000001E-2</c:v>
                      </c:pt>
                      <c:pt idx="7">
                        <c:v>5.3600000000000002E-2</c:v>
                      </c:pt>
                      <c:pt idx="8">
                        <c:v>6.0199999999999997E-2</c:v>
                      </c:pt>
                      <c:pt idx="9">
                        <c:v>6.7299999999999999E-2</c:v>
                      </c:pt>
                      <c:pt idx="10">
                        <c:v>7.5200000000000003E-2</c:v>
                      </c:pt>
                      <c:pt idx="11">
                        <c:v>8.4099999999999994E-2</c:v>
                      </c:pt>
                      <c:pt idx="12">
                        <c:v>9.3899999999999997E-2</c:v>
                      </c:pt>
                      <c:pt idx="13">
                        <c:v>0.10489999999999999</c:v>
                      </c:pt>
                      <c:pt idx="14">
                        <c:v>0.1171</c:v>
                      </c:pt>
                      <c:pt idx="15">
                        <c:v>0.13039999999999999</c:v>
                      </c:pt>
                      <c:pt idx="16">
                        <c:v>0.14460000000000001</c:v>
                      </c:pt>
                      <c:pt idx="17">
                        <c:v>0.15939999999999999</c:v>
                      </c:pt>
                      <c:pt idx="18">
                        <c:v>0.17430000000000001</c:v>
                      </c:pt>
                      <c:pt idx="19">
                        <c:v>0.18870000000000001</c:v>
                      </c:pt>
                      <c:pt idx="20">
                        <c:v>0.20219999999999999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535-4BB4-861C-5C2E3B67CB14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'!$E$93:$E$113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1.9E-2</c:v>
                      </c:pt>
                      <c:pt idx="2">
                        <c:v>2.7799999999999998E-2</c:v>
                      </c:pt>
                      <c:pt idx="3">
                        <c:v>3.5299999999999998E-2</c:v>
                      </c:pt>
                      <c:pt idx="4">
                        <c:v>4.24E-2</c:v>
                      </c:pt>
                      <c:pt idx="5">
                        <c:v>4.9599999999999998E-2</c:v>
                      </c:pt>
                      <c:pt idx="6">
                        <c:v>5.6899999999999999E-2</c:v>
                      </c:pt>
                      <c:pt idx="7">
                        <c:v>6.4699999999999994E-2</c:v>
                      </c:pt>
                      <c:pt idx="8">
                        <c:v>7.3200000000000001E-2</c:v>
                      </c:pt>
                      <c:pt idx="9">
                        <c:v>8.2500000000000004E-2</c:v>
                      </c:pt>
                      <c:pt idx="10">
                        <c:v>9.2700000000000005E-2</c:v>
                      </c:pt>
                      <c:pt idx="11">
                        <c:v>0.104</c:v>
                      </c:pt>
                      <c:pt idx="12">
                        <c:v>0.1166</c:v>
                      </c:pt>
                      <c:pt idx="13">
                        <c:v>0.1303</c:v>
                      </c:pt>
                      <c:pt idx="14">
                        <c:v>0.14530000000000001</c:v>
                      </c:pt>
                      <c:pt idx="15">
                        <c:v>0.16120000000000001</c:v>
                      </c:pt>
                      <c:pt idx="16">
                        <c:v>0.1779</c:v>
                      </c:pt>
                      <c:pt idx="17">
                        <c:v>0.19489999999999999</c:v>
                      </c:pt>
                      <c:pt idx="18">
                        <c:v>0.21179999999999999</c:v>
                      </c:pt>
                      <c:pt idx="19">
                        <c:v>0.22789999999999999</c:v>
                      </c:pt>
                      <c:pt idx="20">
                        <c:v>0.24299999999999999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535-4BB4-861C-5C2E3B67CB14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'!$E$115:$E$135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1.8100000000000002E-2</c:v>
                      </c:pt>
                      <c:pt idx="2">
                        <c:v>2.63E-2</c:v>
                      </c:pt>
                      <c:pt idx="3">
                        <c:v>3.2899999999999999E-2</c:v>
                      </c:pt>
                      <c:pt idx="4">
                        <c:v>3.8800000000000001E-2</c:v>
                      </c:pt>
                      <c:pt idx="5">
                        <c:v>4.4299999999999999E-2</c:v>
                      </c:pt>
                      <c:pt idx="6">
                        <c:v>4.9599999999999998E-2</c:v>
                      </c:pt>
                      <c:pt idx="7">
                        <c:v>5.4899999999999997E-2</c:v>
                      </c:pt>
                      <c:pt idx="8">
                        <c:v>6.0299999999999999E-2</c:v>
                      </c:pt>
                      <c:pt idx="9">
                        <c:v>6.59E-2</c:v>
                      </c:pt>
                      <c:pt idx="10">
                        <c:v>7.17E-2</c:v>
                      </c:pt>
                      <c:pt idx="11">
                        <c:v>7.7899999999999997E-2</c:v>
                      </c:pt>
                      <c:pt idx="12">
                        <c:v>8.4400000000000003E-2</c:v>
                      </c:pt>
                      <c:pt idx="13">
                        <c:v>9.1499999999999998E-2</c:v>
                      </c:pt>
                      <c:pt idx="14">
                        <c:v>9.9199999999999997E-2</c:v>
                      </c:pt>
                      <c:pt idx="15">
                        <c:v>0.10730000000000001</c:v>
                      </c:pt>
                      <c:pt idx="16">
                        <c:v>0.11600000000000001</c:v>
                      </c:pt>
                      <c:pt idx="17">
                        <c:v>0.125</c:v>
                      </c:pt>
                      <c:pt idx="18">
                        <c:v>0.13420000000000001</c:v>
                      </c:pt>
                      <c:pt idx="19">
                        <c:v>0.14330000000000001</c:v>
                      </c:pt>
                      <c:pt idx="20">
                        <c:v>0.1522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535-4BB4-861C-5C2E3B67CB14}"/>
                  </c:ext>
                </c:extLst>
              </c15:ser>
            </c15:filteredScatterSeries>
            <c15:filteredScatterSeries>
              <c15:ser>
                <c:idx val="6"/>
                <c:order val="8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'!$E$137:$E$157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1.7899999999999999E-2</c:v>
                      </c:pt>
                      <c:pt idx="2">
                        <c:v>2.5700000000000001E-2</c:v>
                      </c:pt>
                      <c:pt idx="3">
                        <c:v>3.2000000000000001E-2</c:v>
                      </c:pt>
                      <c:pt idx="4">
                        <c:v>3.7699999999999997E-2</c:v>
                      </c:pt>
                      <c:pt idx="5">
                        <c:v>4.3400000000000001E-2</c:v>
                      </c:pt>
                      <c:pt idx="6">
                        <c:v>4.9200000000000001E-2</c:v>
                      </c:pt>
                      <c:pt idx="7">
                        <c:v>5.5500000000000001E-2</c:v>
                      </c:pt>
                      <c:pt idx="8">
                        <c:v>6.2399999999999997E-2</c:v>
                      </c:pt>
                      <c:pt idx="9">
                        <c:v>7.0099999999999996E-2</c:v>
                      </c:pt>
                      <c:pt idx="10">
                        <c:v>7.8899999999999998E-2</c:v>
                      </c:pt>
                      <c:pt idx="11">
                        <c:v>8.8599999999999998E-2</c:v>
                      </c:pt>
                      <c:pt idx="12">
                        <c:v>9.9500000000000005E-2</c:v>
                      </c:pt>
                      <c:pt idx="13">
                        <c:v>0.1113</c:v>
                      </c:pt>
                      <c:pt idx="14">
                        <c:v>0.124</c:v>
                      </c:pt>
                      <c:pt idx="15">
                        <c:v>0.13719999999999999</c:v>
                      </c:pt>
                      <c:pt idx="16">
                        <c:v>0.15060000000000001</c:v>
                      </c:pt>
                      <c:pt idx="17">
                        <c:v>0.16389999999999999</c:v>
                      </c:pt>
                      <c:pt idx="18">
                        <c:v>0.17660000000000001</c:v>
                      </c:pt>
                      <c:pt idx="19">
                        <c:v>0.18859999999999999</c:v>
                      </c:pt>
                      <c:pt idx="20">
                        <c:v>0.19950000000000001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535-4BB4-861C-5C2E3B67CB14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rho^1_00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Pomeron helicity'!$C$5:$C$25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helicity'!$H$5:$H$25</c:f>
              <c:numCache>
                <c:formatCode>General</c:formatCode>
                <c:ptCount val="21"/>
                <c:pt idx="0">
                  <c:v>0</c:v>
                </c:pt>
                <c:pt idx="1">
                  <c:v>-2.0999999999999999E-3</c:v>
                </c:pt>
                <c:pt idx="2">
                  <c:v>-4.8999999999999998E-3</c:v>
                </c:pt>
                <c:pt idx="3">
                  <c:v>-8.5000000000000006E-3</c:v>
                </c:pt>
                <c:pt idx="4">
                  <c:v>-1.2800000000000001E-2</c:v>
                </c:pt>
                <c:pt idx="5">
                  <c:v>-1.7999999999999999E-2</c:v>
                </c:pt>
                <c:pt idx="6">
                  <c:v>-2.4199999999999999E-2</c:v>
                </c:pt>
                <c:pt idx="7">
                  <c:v>-3.1699999999999999E-2</c:v>
                </c:pt>
                <c:pt idx="8">
                  <c:v>-4.0500000000000001E-2</c:v>
                </c:pt>
                <c:pt idx="9">
                  <c:v>-5.0900000000000001E-2</c:v>
                </c:pt>
                <c:pt idx="10">
                  <c:v>-6.2899999999999998E-2</c:v>
                </c:pt>
                <c:pt idx="11">
                  <c:v>-7.6600000000000001E-2</c:v>
                </c:pt>
                <c:pt idx="12">
                  <c:v>-9.1999999999999998E-2</c:v>
                </c:pt>
                <c:pt idx="13">
                  <c:v>-0.1089</c:v>
                </c:pt>
                <c:pt idx="14">
                  <c:v>-0.127</c:v>
                </c:pt>
                <c:pt idx="15">
                  <c:v>-0.1457</c:v>
                </c:pt>
                <c:pt idx="16">
                  <c:v>-0.1643</c:v>
                </c:pt>
                <c:pt idx="17">
                  <c:v>-0.182</c:v>
                </c:pt>
                <c:pt idx="18">
                  <c:v>-0.19789999999999999</c:v>
                </c:pt>
                <c:pt idx="19">
                  <c:v>-0.2114</c:v>
                </c:pt>
                <c:pt idx="20">
                  <c:v>-0.2218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BA-4FC4-A243-3F323E254A7A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helicity'!$H$181:$H$201</c:f>
              <c:numCache>
                <c:formatCode>General</c:formatCode>
                <c:ptCount val="21"/>
                <c:pt idx="0">
                  <c:v>0</c:v>
                </c:pt>
                <c:pt idx="1">
                  <c:v>-1.38E-2</c:v>
                </c:pt>
                <c:pt idx="2">
                  <c:v>-2.75E-2</c:v>
                </c:pt>
                <c:pt idx="3">
                  <c:v>-4.1099999999999998E-2</c:v>
                </c:pt>
                <c:pt idx="4">
                  <c:v>-5.4600000000000003E-2</c:v>
                </c:pt>
                <c:pt idx="5">
                  <c:v>-6.7799999999999999E-2</c:v>
                </c:pt>
                <c:pt idx="6">
                  <c:v>-8.09E-2</c:v>
                </c:pt>
                <c:pt idx="7">
                  <c:v>-9.3700000000000006E-2</c:v>
                </c:pt>
                <c:pt idx="8">
                  <c:v>-0.10630000000000001</c:v>
                </c:pt>
                <c:pt idx="9">
                  <c:v>-0.11849999999999999</c:v>
                </c:pt>
                <c:pt idx="10">
                  <c:v>-0.1305</c:v>
                </c:pt>
                <c:pt idx="11">
                  <c:v>-0.1419</c:v>
                </c:pt>
                <c:pt idx="12">
                  <c:v>-0.1527</c:v>
                </c:pt>
                <c:pt idx="13">
                  <c:v>-0.16270000000000001</c:v>
                </c:pt>
                <c:pt idx="14">
                  <c:v>-0.17169999999999999</c:v>
                </c:pt>
                <c:pt idx="15">
                  <c:v>-0.1794</c:v>
                </c:pt>
                <c:pt idx="16">
                  <c:v>-0.18559999999999999</c:v>
                </c:pt>
                <c:pt idx="17">
                  <c:v>-0.18990000000000001</c:v>
                </c:pt>
                <c:pt idx="18">
                  <c:v>-0.1923</c:v>
                </c:pt>
                <c:pt idx="19">
                  <c:v>-0.19259999999999999</c:v>
                </c:pt>
                <c:pt idx="20">
                  <c:v>-0.1908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3BA-4FC4-A243-3F323E254A7A}"/>
            </c:ext>
          </c:extLst>
        </c:ser>
        <c:ser>
          <c:idx val="6"/>
          <c:order val="8"/>
          <c:tx>
            <c:v>Pomeron beta2=0.5</c:v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helicity'!$C$137:$C$157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helicity'!$H$137:$H$157</c:f>
              <c:numCache>
                <c:formatCode>General</c:formatCode>
                <c:ptCount val="21"/>
                <c:pt idx="0">
                  <c:v>0</c:v>
                </c:pt>
                <c:pt idx="1">
                  <c:v>-2.0999999999999999E-3</c:v>
                </c:pt>
                <c:pt idx="2">
                  <c:v>-4.8999999999999998E-3</c:v>
                </c:pt>
                <c:pt idx="3">
                  <c:v>-8.3999999999999995E-3</c:v>
                </c:pt>
                <c:pt idx="4">
                  <c:v>-1.26E-2</c:v>
                </c:pt>
                <c:pt idx="5">
                  <c:v>-1.7600000000000001E-2</c:v>
                </c:pt>
                <c:pt idx="6">
                  <c:v>-2.35E-2</c:v>
                </c:pt>
                <c:pt idx="7">
                  <c:v>-3.04E-2</c:v>
                </c:pt>
                <c:pt idx="8">
                  <c:v>-3.8300000000000001E-2</c:v>
                </c:pt>
                <c:pt idx="9">
                  <c:v>-4.7399999999999998E-2</c:v>
                </c:pt>
                <c:pt idx="10">
                  <c:v>-5.7500000000000002E-2</c:v>
                </c:pt>
                <c:pt idx="11">
                  <c:v>-6.8599999999999994E-2</c:v>
                </c:pt>
                <c:pt idx="12">
                  <c:v>-8.0500000000000002E-2</c:v>
                </c:pt>
                <c:pt idx="13">
                  <c:v>-9.2999999999999999E-2</c:v>
                </c:pt>
                <c:pt idx="14">
                  <c:v>-0.10580000000000001</c:v>
                </c:pt>
                <c:pt idx="15">
                  <c:v>-0.1183</c:v>
                </c:pt>
                <c:pt idx="16">
                  <c:v>-0.1303</c:v>
                </c:pt>
                <c:pt idx="17">
                  <c:v>-0.14119999999999999</c:v>
                </c:pt>
                <c:pt idx="18">
                  <c:v>-0.15079999999999999</c:v>
                </c:pt>
                <c:pt idx="19">
                  <c:v>-0.15870000000000001</c:v>
                </c:pt>
                <c:pt idx="20">
                  <c:v>-0.1648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7-03BA-4FC4-A243-3F323E254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Pomeron helicity'!$C$27:$C$47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Pomeron helicity'!$H$27:$H$47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-2.7E-2</c:v>
                      </c:pt>
                      <c:pt idx="2">
                        <c:v>-5.4899999999999997E-2</c:v>
                      </c:pt>
                      <c:pt idx="3">
                        <c:v>-8.1100000000000005E-2</c:v>
                      </c:pt>
                      <c:pt idx="4">
                        <c:v>-0.105</c:v>
                      </c:pt>
                      <c:pt idx="5">
                        <c:v>-0.12640000000000001</c:v>
                      </c:pt>
                      <c:pt idx="6">
                        <c:v>-0.1454</c:v>
                      </c:pt>
                      <c:pt idx="7">
                        <c:v>-0.16220000000000001</c:v>
                      </c:pt>
                      <c:pt idx="8">
                        <c:v>-0.1767</c:v>
                      </c:pt>
                      <c:pt idx="9">
                        <c:v>-0.1893</c:v>
                      </c:pt>
                      <c:pt idx="10">
                        <c:v>-0.19989999999999999</c:v>
                      </c:pt>
                      <c:pt idx="11">
                        <c:v>-0.2089</c:v>
                      </c:pt>
                      <c:pt idx="12">
                        <c:v>-0.2162</c:v>
                      </c:pt>
                      <c:pt idx="13">
                        <c:v>-0.222</c:v>
                      </c:pt>
                      <c:pt idx="14">
                        <c:v>-0.2263</c:v>
                      </c:pt>
                      <c:pt idx="15">
                        <c:v>-0.22939999999999999</c:v>
                      </c:pt>
                      <c:pt idx="16">
                        <c:v>-0.23119999999999999</c:v>
                      </c:pt>
                      <c:pt idx="17">
                        <c:v>-0.2319</c:v>
                      </c:pt>
                      <c:pt idx="18">
                        <c:v>-0.23139999999999999</c:v>
                      </c:pt>
                      <c:pt idx="19">
                        <c:v>-0.23</c:v>
                      </c:pt>
                      <c:pt idx="20">
                        <c:v>-0.22750000000000001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03BA-4FC4-A243-3F323E254A7A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helicity'!$H$49:$H$69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5.9999999999999995E-4</c:v>
                      </c:pt>
                      <c:pt idx="2">
                        <c:v>8.9999999999999998E-4</c:v>
                      </c:pt>
                      <c:pt idx="3">
                        <c:v>1E-3</c:v>
                      </c:pt>
                      <c:pt idx="4">
                        <c:v>1.1000000000000001E-3</c:v>
                      </c:pt>
                      <c:pt idx="5">
                        <c:v>1E-3</c:v>
                      </c:pt>
                      <c:pt idx="6">
                        <c:v>8.9999999999999998E-4</c:v>
                      </c:pt>
                      <c:pt idx="7">
                        <c:v>5.9999999999999995E-4</c:v>
                      </c:pt>
                      <c:pt idx="8">
                        <c:v>1E-4</c:v>
                      </c:pt>
                      <c:pt idx="9">
                        <c:v>-5.0000000000000001E-4</c:v>
                      </c:pt>
                      <c:pt idx="10">
                        <c:v>-1.4E-3</c:v>
                      </c:pt>
                      <c:pt idx="11">
                        <c:v>-2.3999999999999998E-3</c:v>
                      </c:pt>
                      <c:pt idx="12">
                        <c:v>-3.8E-3</c:v>
                      </c:pt>
                      <c:pt idx="13">
                        <c:v>-5.3E-3</c:v>
                      </c:pt>
                      <c:pt idx="14">
                        <c:v>-7.0000000000000001E-3</c:v>
                      </c:pt>
                      <c:pt idx="15">
                        <c:v>-8.8000000000000005E-3</c:v>
                      </c:pt>
                      <c:pt idx="16">
                        <c:v>-1.06E-2</c:v>
                      </c:pt>
                      <c:pt idx="17">
                        <c:v>-1.2200000000000001E-2</c:v>
                      </c:pt>
                      <c:pt idx="18">
                        <c:v>-1.3299999999999999E-2</c:v>
                      </c:pt>
                      <c:pt idx="19">
                        <c:v>-1.38E-2</c:v>
                      </c:pt>
                      <c:pt idx="20">
                        <c:v>-1.32E-2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3BA-4FC4-A243-3F323E254A7A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helicity'!$H$71:$H$91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-1.6000000000000001E-3</c:v>
                      </c:pt>
                      <c:pt idx="2">
                        <c:v>-3.8E-3</c:v>
                      </c:pt>
                      <c:pt idx="3">
                        <c:v>-6.4999999999999997E-3</c:v>
                      </c:pt>
                      <c:pt idx="4">
                        <c:v>-9.7000000000000003E-3</c:v>
                      </c:pt>
                      <c:pt idx="5">
                        <c:v>-1.35E-2</c:v>
                      </c:pt>
                      <c:pt idx="6">
                        <c:v>-1.8100000000000002E-2</c:v>
                      </c:pt>
                      <c:pt idx="7">
                        <c:v>-2.35E-2</c:v>
                      </c:pt>
                      <c:pt idx="8">
                        <c:v>-2.9899999999999999E-2</c:v>
                      </c:pt>
                      <c:pt idx="9">
                        <c:v>-3.7400000000000003E-2</c:v>
                      </c:pt>
                      <c:pt idx="10">
                        <c:v>-4.5999999999999999E-2</c:v>
                      </c:pt>
                      <c:pt idx="11">
                        <c:v>-5.5800000000000002E-2</c:v>
                      </c:pt>
                      <c:pt idx="12">
                        <c:v>-6.6900000000000001E-2</c:v>
                      </c:pt>
                      <c:pt idx="13">
                        <c:v>-7.9000000000000001E-2</c:v>
                      </c:pt>
                      <c:pt idx="14">
                        <c:v>-9.2100000000000001E-2</c:v>
                      </c:pt>
                      <c:pt idx="15">
                        <c:v>-0.1056</c:v>
                      </c:pt>
                      <c:pt idx="16">
                        <c:v>-0.11899999999999999</c:v>
                      </c:pt>
                      <c:pt idx="17">
                        <c:v>-0.13159999999999999</c:v>
                      </c:pt>
                      <c:pt idx="18">
                        <c:v>-0.14249999999999999</c:v>
                      </c:pt>
                      <c:pt idx="19">
                        <c:v>-0.151</c:v>
                      </c:pt>
                      <c:pt idx="20">
                        <c:v>-0.1565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3BA-4FC4-A243-3F323E254A7A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helicity'!$H$93:$H$113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-2.5999999999999999E-3</c:v>
                      </c:pt>
                      <c:pt idx="2">
                        <c:v>-5.7999999999999996E-3</c:v>
                      </c:pt>
                      <c:pt idx="3">
                        <c:v>-9.7000000000000003E-3</c:v>
                      </c:pt>
                      <c:pt idx="4">
                        <c:v>-1.4500000000000001E-2</c:v>
                      </c:pt>
                      <c:pt idx="5">
                        <c:v>-2.0199999999999999E-2</c:v>
                      </c:pt>
                      <c:pt idx="6">
                        <c:v>-2.7199999999999998E-2</c:v>
                      </c:pt>
                      <c:pt idx="7">
                        <c:v>-3.56E-2</c:v>
                      </c:pt>
                      <c:pt idx="8">
                        <c:v>-4.5600000000000002E-2</c:v>
                      </c:pt>
                      <c:pt idx="9">
                        <c:v>-5.7599999999999998E-2</c:v>
                      </c:pt>
                      <c:pt idx="10">
                        <c:v>-7.17E-2</c:v>
                      </c:pt>
                      <c:pt idx="11">
                        <c:v>-8.8099999999999998E-2</c:v>
                      </c:pt>
                      <c:pt idx="12">
                        <c:v>-0.1069</c:v>
                      </c:pt>
                      <c:pt idx="13">
                        <c:v>-0.12820000000000001</c:v>
                      </c:pt>
                      <c:pt idx="14">
                        <c:v>-0.1517</c:v>
                      </c:pt>
                      <c:pt idx="15">
                        <c:v>-0.17710000000000001</c:v>
                      </c:pt>
                      <c:pt idx="16">
                        <c:v>-0.20380000000000001</c:v>
                      </c:pt>
                      <c:pt idx="17">
                        <c:v>-0.23100000000000001</c:v>
                      </c:pt>
                      <c:pt idx="18">
                        <c:v>-0.25779999999999997</c:v>
                      </c:pt>
                      <c:pt idx="19">
                        <c:v>-0.28320000000000001</c:v>
                      </c:pt>
                      <c:pt idx="20">
                        <c:v>-0.30640000000000001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3BA-4FC4-A243-3F323E254A7A}"/>
                  </c:ext>
                </c:extLst>
              </c15:ser>
            </c15:filteredScatterSeries>
            <c15:filteredScatterSeries>
              <c15:ser>
                <c:idx val="7"/>
                <c:order val="5"/>
                <c:tx>
                  <c:v>No f2 Beta1</c:v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helicity'!$C$159:$C$179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helicity'!$H$159:$H$179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4.0000000000000002E-4</c:v>
                      </c:pt>
                      <c:pt idx="2">
                        <c:v>5.9999999999999995E-4</c:v>
                      </c:pt>
                      <c:pt idx="3">
                        <c:v>6.9999999999999999E-4</c:v>
                      </c:pt>
                      <c:pt idx="4">
                        <c:v>8.0000000000000004E-4</c:v>
                      </c:pt>
                      <c:pt idx="5">
                        <c:v>6.9999999999999999E-4</c:v>
                      </c:pt>
                      <c:pt idx="6">
                        <c:v>5.9999999999999995E-4</c:v>
                      </c:pt>
                      <c:pt idx="7">
                        <c:v>4.0000000000000002E-4</c:v>
                      </c:pt>
                      <c:pt idx="8">
                        <c:v>1E-4</c:v>
                      </c:pt>
                      <c:pt idx="9">
                        <c:v>-4.0000000000000002E-4</c:v>
                      </c:pt>
                      <c:pt idx="10">
                        <c:v>-1E-3</c:v>
                      </c:pt>
                      <c:pt idx="11">
                        <c:v>-1.8E-3</c:v>
                      </c:pt>
                      <c:pt idx="12">
                        <c:v>-2.7000000000000001E-3</c:v>
                      </c:pt>
                      <c:pt idx="13">
                        <c:v>-3.8E-3</c:v>
                      </c:pt>
                      <c:pt idx="14">
                        <c:v>-5.0000000000000001E-3</c:v>
                      </c:pt>
                      <c:pt idx="15">
                        <c:v>-6.1999999999999998E-3</c:v>
                      </c:pt>
                      <c:pt idx="16">
                        <c:v>-7.4000000000000003E-3</c:v>
                      </c:pt>
                      <c:pt idx="17">
                        <c:v>-8.3999999999999995E-3</c:v>
                      </c:pt>
                      <c:pt idx="18">
                        <c:v>-8.9999999999999993E-3</c:v>
                      </c:pt>
                      <c:pt idx="19">
                        <c:v>-8.9999999999999993E-3</c:v>
                      </c:pt>
                      <c:pt idx="20">
                        <c:v>-8.3999999999999995E-3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3BA-4FC4-A243-3F323E254A7A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helicity'!$H$115:$H$135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-2.0999999999999999E-3</c:v>
                      </c:pt>
                      <c:pt idx="2">
                        <c:v>-4.8999999999999998E-3</c:v>
                      </c:pt>
                      <c:pt idx="3">
                        <c:v>-8.5000000000000006E-3</c:v>
                      </c:pt>
                      <c:pt idx="4">
                        <c:v>-1.2800000000000001E-2</c:v>
                      </c:pt>
                      <c:pt idx="5">
                        <c:v>-1.7999999999999999E-2</c:v>
                      </c:pt>
                      <c:pt idx="6">
                        <c:v>-2.4400000000000002E-2</c:v>
                      </c:pt>
                      <c:pt idx="7">
                        <c:v>-3.2000000000000001E-2</c:v>
                      </c:pt>
                      <c:pt idx="8">
                        <c:v>-4.1099999999999998E-2</c:v>
                      </c:pt>
                      <c:pt idx="9">
                        <c:v>-5.1999999999999998E-2</c:v>
                      </c:pt>
                      <c:pt idx="10">
                        <c:v>-6.4699999999999994E-2</c:v>
                      </c:pt>
                      <c:pt idx="11">
                        <c:v>-7.9600000000000004E-2</c:v>
                      </c:pt>
                      <c:pt idx="12">
                        <c:v>-9.6799999999999997E-2</c:v>
                      </c:pt>
                      <c:pt idx="13">
                        <c:v>-0.1162</c:v>
                      </c:pt>
                      <c:pt idx="14">
                        <c:v>-0.13780000000000001</c:v>
                      </c:pt>
                      <c:pt idx="15">
                        <c:v>-0.16120000000000001</c:v>
                      </c:pt>
                      <c:pt idx="16">
                        <c:v>-0.1857</c:v>
                      </c:pt>
                      <c:pt idx="17">
                        <c:v>-0.21060000000000001</c:v>
                      </c:pt>
                      <c:pt idx="18">
                        <c:v>-0.23469999999999999</c:v>
                      </c:pt>
                      <c:pt idx="19">
                        <c:v>-0.25690000000000002</c:v>
                      </c:pt>
                      <c:pt idx="20">
                        <c:v>-0.27600000000000002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3BA-4FC4-A243-3F323E254A7A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Re(rho^1_10)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Pomeron helicity'!$C$5:$C$25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helicity'!$I$5:$I$25</c:f>
              <c:numCache>
                <c:formatCode>General</c:formatCode>
                <c:ptCount val="21"/>
                <c:pt idx="0">
                  <c:v>0</c:v>
                </c:pt>
                <c:pt idx="1">
                  <c:v>-1.95E-2</c:v>
                </c:pt>
                <c:pt idx="2">
                  <c:v>-2.8299999999999999E-2</c:v>
                </c:pt>
                <c:pt idx="3">
                  <c:v>-3.5799999999999998E-2</c:v>
                </c:pt>
                <c:pt idx="4">
                  <c:v>-4.2900000000000001E-2</c:v>
                </c:pt>
                <c:pt idx="5">
                  <c:v>-0.05</c:v>
                </c:pt>
                <c:pt idx="6">
                  <c:v>-5.7299999999999997E-2</c:v>
                </c:pt>
                <c:pt idx="7">
                  <c:v>-6.4899999999999999E-2</c:v>
                </c:pt>
                <c:pt idx="8">
                  <c:v>-7.3200000000000001E-2</c:v>
                </c:pt>
                <c:pt idx="9">
                  <c:v>-8.2100000000000006E-2</c:v>
                </c:pt>
                <c:pt idx="10">
                  <c:v>-9.1800000000000007E-2</c:v>
                </c:pt>
                <c:pt idx="11">
                  <c:v>-0.1023</c:v>
                </c:pt>
                <c:pt idx="12">
                  <c:v>-0.1137</c:v>
                </c:pt>
                <c:pt idx="13">
                  <c:v>-0.12590000000000001</c:v>
                </c:pt>
                <c:pt idx="14">
                  <c:v>-0.13869999999999999</c:v>
                </c:pt>
                <c:pt idx="15">
                  <c:v>-0.15190000000000001</c:v>
                </c:pt>
                <c:pt idx="16">
                  <c:v>-0.16489999999999999</c:v>
                </c:pt>
                <c:pt idx="17">
                  <c:v>-0.17749999999999999</c:v>
                </c:pt>
                <c:pt idx="18">
                  <c:v>-0.189</c:v>
                </c:pt>
                <c:pt idx="19">
                  <c:v>-0.19900000000000001</c:v>
                </c:pt>
                <c:pt idx="20">
                  <c:v>-0.2072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9D-41ED-A796-1639F4A65E5B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helicity'!$I$181:$I$201</c:f>
              <c:numCache>
                <c:formatCode>General</c:formatCode>
                <c:ptCount val="21"/>
                <c:pt idx="0">
                  <c:v>-1E-4</c:v>
                </c:pt>
                <c:pt idx="1">
                  <c:v>-5.9700000000000003E-2</c:v>
                </c:pt>
                <c:pt idx="2">
                  <c:v>-8.4099999999999994E-2</c:v>
                </c:pt>
                <c:pt idx="3">
                  <c:v>-0.1026</c:v>
                </c:pt>
                <c:pt idx="4">
                  <c:v>-0.1181</c:v>
                </c:pt>
                <c:pt idx="5">
                  <c:v>-0.13170000000000001</c:v>
                </c:pt>
                <c:pt idx="6">
                  <c:v>-0.14399999999999999</c:v>
                </c:pt>
                <c:pt idx="7">
                  <c:v>-0.15529999999999999</c:v>
                </c:pt>
                <c:pt idx="8">
                  <c:v>-0.16569999999999999</c:v>
                </c:pt>
                <c:pt idx="9">
                  <c:v>-0.1754</c:v>
                </c:pt>
                <c:pt idx="10">
                  <c:v>-0.1845</c:v>
                </c:pt>
                <c:pt idx="11">
                  <c:v>-0.19289999999999999</c:v>
                </c:pt>
                <c:pt idx="12">
                  <c:v>-0.20069999999999999</c:v>
                </c:pt>
                <c:pt idx="13">
                  <c:v>-0.20780000000000001</c:v>
                </c:pt>
                <c:pt idx="14">
                  <c:v>-0.21410000000000001</c:v>
                </c:pt>
                <c:pt idx="15">
                  <c:v>-0.21940000000000001</c:v>
                </c:pt>
                <c:pt idx="16">
                  <c:v>-0.22359999999999999</c:v>
                </c:pt>
                <c:pt idx="17">
                  <c:v>-0.22650000000000001</c:v>
                </c:pt>
                <c:pt idx="18">
                  <c:v>-0.2281</c:v>
                </c:pt>
                <c:pt idx="19">
                  <c:v>-0.22819999999999999</c:v>
                </c:pt>
                <c:pt idx="20">
                  <c:v>-0.22689999999999999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F9D-41ED-A796-1639F4A65E5B}"/>
            </c:ext>
          </c:extLst>
        </c:ser>
        <c:ser>
          <c:idx val="6"/>
          <c:order val="8"/>
          <c:tx>
            <c:v>Pomeron beta2 = 0.5</c:v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helicity'!$C$137:$C$157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helicity'!$H$137:$H$157</c:f>
              <c:numCache>
                <c:formatCode>General</c:formatCode>
                <c:ptCount val="21"/>
                <c:pt idx="0">
                  <c:v>0</c:v>
                </c:pt>
                <c:pt idx="1">
                  <c:v>-2.0999999999999999E-3</c:v>
                </c:pt>
                <c:pt idx="2">
                  <c:v>-4.8999999999999998E-3</c:v>
                </c:pt>
                <c:pt idx="3">
                  <c:v>-8.3999999999999995E-3</c:v>
                </c:pt>
                <c:pt idx="4">
                  <c:v>-1.26E-2</c:v>
                </c:pt>
                <c:pt idx="5">
                  <c:v>-1.7600000000000001E-2</c:v>
                </c:pt>
                <c:pt idx="6">
                  <c:v>-2.35E-2</c:v>
                </c:pt>
                <c:pt idx="7">
                  <c:v>-3.04E-2</c:v>
                </c:pt>
                <c:pt idx="8">
                  <c:v>-3.8300000000000001E-2</c:v>
                </c:pt>
                <c:pt idx="9">
                  <c:v>-4.7399999999999998E-2</c:v>
                </c:pt>
                <c:pt idx="10">
                  <c:v>-5.7500000000000002E-2</c:v>
                </c:pt>
                <c:pt idx="11">
                  <c:v>-6.8599999999999994E-2</c:v>
                </c:pt>
                <c:pt idx="12">
                  <c:v>-8.0500000000000002E-2</c:v>
                </c:pt>
                <c:pt idx="13">
                  <c:v>-9.2999999999999999E-2</c:v>
                </c:pt>
                <c:pt idx="14">
                  <c:v>-0.10580000000000001</c:v>
                </c:pt>
                <c:pt idx="15">
                  <c:v>-0.1183</c:v>
                </c:pt>
                <c:pt idx="16">
                  <c:v>-0.1303</c:v>
                </c:pt>
                <c:pt idx="17">
                  <c:v>-0.14119999999999999</c:v>
                </c:pt>
                <c:pt idx="18">
                  <c:v>-0.15079999999999999</c:v>
                </c:pt>
                <c:pt idx="19">
                  <c:v>-0.15870000000000001</c:v>
                </c:pt>
                <c:pt idx="20">
                  <c:v>-0.1648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7-FF9D-41ED-A796-1639F4A65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Pomeron helicity'!$C$27:$C$47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Pomeron helicity'!$I$27:$I$47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-1E-4</c:v>
                      </c:pt>
                      <c:pt idx="1">
                        <c:v>-9.8100000000000007E-2</c:v>
                      </c:pt>
                      <c:pt idx="2">
                        <c:v>-0.13589999999999999</c:v>
                      </c:pt>
                      <c:pt idx="3">
                        <c:v>-0.1636</c:v>
                      </c:pt>
                      <c:pt idx="4">
                        <c:v>-0.1857</c:v>
                      </c:pt>
                      <c:pt idx="5">
                        <c:v>-0.20380000000000001</c:v>
                      </c:pt>
                      <c:pt idx="6">
                        <c:v>-0.21890000000000001</c:v>
                      </c:pt>
                      <c:pt idx="7">
                        <c:v>-0.23150000000000001</c:v>
                      </c:pt>
                      <c:pt idx="8">
                        <c:v>-0.2419</c:v>
                      </c:pt>
                      <c:pt idx="9">
                        <c:v>-0.2505</c:v>
                      </c:pt>
                      <c:pt idx="10">
                        <c:v>-0.25740000000000002</c:v>
                      </c:pt>
                      <c:pt idx="11">
                        <c:v>-0.26290000000000002</c:v>
                      </c:pt>
                      <c:pt idx="12">
                        <c:v>-0.2671</c:v>
                      </c:pt>
                      <c:pt idx="13">
                        <c:v>-0.27010000000000001</c:v>
                      </c:pt>
                      <c:pt idx="14">
                        <c:v>-0.27200000000000002</c:v>
                      </c:pt>
                      <c:pt idx="15">
                        <c:v>-0.27300000000000002</c:v>
                      </c:pt>
                      <c:pt idx="16">
                        <c:v>-0.27300000000000002</c:v>
                      </c:pt>
                      <c:pt idx="17">
                        <c:v>-0.2722</c:v>
                      </c:pt>
                      <c:pt idx="18">
                        <c:v>-0.27060000000000001</c:v>
                      </c:pt>
                      <c:pt idx="19">
                        <c:v>-0.26819999999999999</c:v>
                      </c:pt>
                      <c:pt idx="20">
                        <c:v>-0.2651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FF9D-41ED-A796-1639F4A65E5B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helicity'!$I$49:$I$69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-3.0000000000000001E-3</c:v>
                      </c:pt>
                      <c:pt idx="2">
                        <c:v>-4.1000000000000003E-3</c:v>
                      </c:pt>
                      <c:pt idx="3">
                        <c:v>-5.1000000000000004E-3</c:v>
                      </c:pt>
                      <c:pt idx="4">
                        <c:v>-6.1000000000000004E-3</c:v>
                      </c:pt>
                      <c:pt idx="5">
                        <c:v>-7.1000000000000004E-3</c:v>
                      </c:pt>
                      <c:pt idx="6">
                        <c:v>-8.2000000000000007E-3</c:v>
                      </c:pt>
                      <c:pt idx="7">
                        <c:v>-9.4999999999999998E-3</c:v>
                      </c:pt>
                      <c:pt idx="8">
                        <c:v>-1.09E-2</c:v>
                      </c:pt>
                      <c:pt idx="9">
                        <c:v>-1.26E-2</c:v>
                      </c:pt>
                      <c:pt idx="10">
                        <c:v>-1.4500000000000001E-2</c:v>
                      </c:pt>
                      <c:pt idx="11">
                        <c:v>-1.66E-2</c:v>
                      </c:pt>
                      <c:pt idx="12">
                        <c:v>-1.9099999999999999E-2</c:v>
                      </c:pt>
                      <c:pt idx="13">
                        <c:v>-2.1999999999999999E-2</c:v>
                      </c:pt>
                      <c:pt idx="14">
                        <c:v>-2.52E-2</c:v>
                      </c:pt>
                      <c:pt idx="15">
                        <c:v>-2.87E-2</c:v>
                      </c:pt>
                      <c:pt idx="16">
                        <c:v>-3.2300000000000002E-2</c:v>
                      </c:pt>
                      <c:pt idx="17">
                        <c:v>-3.61E-2</c:v>
                      </c:pt>
                      <c:pt idx="18">
                        <c:v>-3.9699999999999999E-2</c:v>
                      </c:pt>
                      <c:pt idx="19">
                        <c:v>-4.2999999999999997E-2</c:v>
                      </c:pt>
                      <c:pt idx="20">
                        <c:v>-4.5499999999999999E-2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F9D-41ED-A796-1639F4A65E5B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helicity'!$I$71:$I$91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-1.7399999999999999E-2</c:v>
                      </c:pt>
                      <c:pt idx="2">
                        <c:v>-2.5000000000000001E-2</c:v>
                      </c:pt>
                      <c:pt idx="3">
                        <c:v>-3.1399999999999997E-2</c:v>
                      </c:pt>
                      <c:pt idx="4">
                        <c:v>-3.73E-2</c:v>
                      </c:pt>
                      <c:pt idx="5">
                        <c:v>-4.3099999999999999E-2</c:v>
                      </c:pt>
                      <c:pt idx="6">
                        <c:v>-4.9000000000000002E-2</c:v>
                      </c:pt>
                      <c:pt idx="7">
                        <c:v>-5.5199999999999999E-2</c:v>
                      </c:pt>
                      <c:pt idx="8">
                        <c:v>-6.1699999999999998E-2</c:v>
                      </c:pt>
                      <c:pt idx="9">
                        <c:v>-6.8699999999999997E-2</c:v>
                      </c:pt>
                      <c:pt idx="10">
                        <c:v>-7.6399999999999996E-2</c:v>
                      </c:pt>
                      <c:pt idx="11">
                        <c:v>-8.4699999999999998E-2</c:v>
                      </c:pt>
                      <c:pt idx="12">
                        <c:v>-9.3899999999999997E-2</c:v>
                      </c:pt>
                      <c:pt idx="13">
                        <c:v>-0.10390000000000001</c:v>
                      </c:pt>
                      <c:pt idx="14">
                        <c:v>-0.1147</c:v>
                      </c:pt>
                      <c:pt idx="15">
                        <c:v>-0.126</c:v>
                      </c:pt>
                      <c:pt idx="16">
                        <c:v>-0.13769999999999999</c:v>
                      </c:pt>
                      <c:pt idx="17">
                        <c:v>-0.1492</c:v>
                      </c:pt>
                      <c:pt idx="18">
                        <c:v>-0.16</c:v>
                      </c:pt>
                      <c:pt idx="19">
                        <c:v>-0.16969999999999999</c:v>
                      </c:pt>
                      <c:pt idx="20">
                        <c:v>-0.1777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F9D-41ED-A796-1639F4A65E5B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helicity'!$I$93:$I$113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-1.9E-2</c:v>
                      </c:pt>
                      <c:pt idx="2">
                        <c:v>-2.7799999999999998E-2</c:v>
                      </c:pt>
                      <c:pt idx="3">
                        <c:v>-3.5299999999999998E-2</c:v>
                      </c:pt>
                      <c:pt idx="4">
                        <c:v>-4.24E-2</c:v>
                      </c:pt>
                      <c:pt idx="5">
                        <c:v>-4.9599999999999998E-2</c:v>
                      </c:pt>
                      <c:pt idx="6">
                        <c:v>-5.6899999999999999E-2</c:v>
                      </c:pt>
                      <c:pt idx="7">
                        <c:v>-6.4699999999999994E-2</c:v>
                      </c:pt>
                      <c:pt idx="8">
                        <c:v>-7.3200000000000001E-2</c:v>
                      </c:pt>
                      <c:pt idx="9">
                        <c:v>-8.2500000000000004E-2</c:v>
                      </c:pt>
                      <c:pt idx="10">
                        <c:v>-9.2700000000000005E-2</c:v>
                      </c:pt>
                      <c:pt idx="11">
                        <c:v>-0.104</c:v>
                      </c:pt>
                      <c:pt idx="12">
                        <c:v>-0.1166</c:v>
                      </c:pt>
                      <c:pt idx="13">
                        <c:v>-0.1303</c:v>
                      </c:pt>
                      <c:pt idx="14">
                        <c:v>-0.14530000000000001</c:v>
                      </c:pt>
                      <c:pt idx="15">
                        <c:v>-0.16120000000000001</c:v>
                      </c:pt>
                      <c:pt idx="16">
                        <c:v>-0.1779</c:v>
                      </c:pt>
                      <c:pt idx="17">
                        <c:v>-0.19489999999999999</c:v>
                      </c:pt>
                      <c:pt idx="18">
                        <c:v>-0.21179999999999999</c:v>
                      </c:pt>
                      <c:pt idx="19">
                        <c:v>-0.22789999999999999</c:v>
                      </c:pt>
                      <c:pt idx="20">
                        <c:v>-0.24299999999999999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F9D-41ED-A796-1639F4A65E5B}"/>
                  </c:ext>
                </c:extLst>
              </c15:ser>
            </c15:filteredScatterSeries>
            <c15:filteredScatterSeries>
              <c15:ser>
                <c:idx val="7"/>
                <c:order val="5"/>
                <c:tx>
                  <c:v>No f2 Beta1</c:v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helicity'!$C$159:$C$179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helicity'!$I$159:$I$179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-2.8E-3</c:v>
                      </c:pt>
                      <c:pt idx="2">
                        <c:v>-4.1000000000000003E-3</c:v>
                      </c:pt>
                      <c:pt idx="3">
                        <c:v>-5.3E-3</c:v>
                      </c:pt>
                      <c:pt idx="4">
                        <c:v>-6.4999999999999997E-3</c:v>
                      </c:pt>
                      <c:pt idx="5">
                        <c:v>-7.9000000000000008E-3</c:v>
                      </c:pt>
                      <c:pt idx="6">
                        <c:v>-9.4999999999999998E-3</c:v>
                      </c:pt>
                      <c:pt idx="7">
                        <c:v>-1.1299999999999999E-2</c:v>
                      </c:pt>
                      <c:pt idx="8">
                        <c:v>-1.34E-2</c:v>
                      </c:pt>
                      <c:pt idx="9">
                        <c:v>-1.5800000000000002E-2</c:v>
                      </c:pt>
                      <c:pt idx="10">
                        <c:v>-1.8700000000000001E-2</c:v>
                      </c:pt>
                      <c:pt idx="11">
                        <c:v>-2.1999999999999999E-2</c:v>
                      </c:pt>
                      <c:pt idx="12">
                        <c:v>-2.5700000000000001E-2</c:v>
                      </c:pt>
                      <c:pt idx="13">
                        <c:v>-0.03</c:v>
                      </c:pt>
                      <c:pt idx="14">
                        <c:v>-3.4599999999999999E-2</c:v>
                      </c:pt>
                      <c:pt idx="15">
                        <c:v>-3.9600000000000003E-2</c:v>
                      </c:pt>
                      <c:pt idx="16">
                        <c:v>-4.4699999999999997E-2</c:v>
                      </c:pt>
                      <c:pt idx="17">
                        <c:v>-4.9799999999999997E-2</c:v>
                      </c:pt>
                      <c:pt idx="18">
                        <c:v>-5.4399999999999997E-2</c:v>
                      </c:pt>
                      <c:pt idx="19">
                        <c:v>-5.8299999999999998E-2</c:v>
                      </c:pt>
                      <c:pt idx="20">
                        <c:v>-6.13E-2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F9D-41ED-A796-1639F4A65E5B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helicity'!$I$115:$I$135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-1.9199999999999998E-2</c:v>
                      </c:pt>
                      <c:pt idx="2">
                        <c:v>-2.75E-2</c:v>
                      </c:pt>
                      <c:pt idx="3">
                        <c:v>-3.4200000000000001E-2</c:v>
                      </c:pt>
                      <c:pt idx="4">
                        <c:v>-4.0099999999999997E-2</c:v>
                      </c:pt>
                      <c:pt idx="5">
                        <c:v>-4.5699999999999998E-2</c:v>
                      </c:pt>
                      <c:pt idx="6">
                        <c:v>-5.11E-2</c:v>
                      </c:pt>
                      <c:pt idx="7">
                        <c:v>-5.6399999999999999E-2</c:v>
                      </c:pt>
                      <c:pt idx="8">
                        <c:v>-6.1699999999999998E-2</c:v>
                      </c:pt>
                      <c:pt idx="9">
                        <c:v>-6.7100000000000007E-2</c:v>
                      </c:pt>
                      <c:pt idx="10">
                        <c:v>-7.2700000000000001E-2</c:v>
                      </c:pt>
                      <c:pt idx="11">
                        <c:v>-7.85E-2</c:v>
                      </c:pt>
                      <c:pt idx="12">
                        <c:v>-8.4500000000000006E-2</c:v>
                      </c:pt>
                      <c:pt idx="13">
                        <c:v>-9.06E-2</c:v>
                      </c:pt>
                      <c:pt idx="14">
                        <c:v>-9.7000000000000003E-2</c:v>
                      </c:pt>
                      <c:pt idx="15">
                        <c:v>-0.1033</c:v>
                      </c:pt>
                      <c:pt idx="16">
                        <c:v>-0.1096</c:v>
                      </c:pt>
                      <c:pt idx="17">
                        <c:v>-0.11550000000000001</c:v>
                      </c:pt>
                      <c:pt idx="18">
                        <c:v>-0.12089999999999999</c:v>
                      </c:pt>
                      <c:pt idx="19">
                        <c:v>-0.1255</c:v>
                      </c:pt>
                      <c:pt idx="20">
                        <c:v>-0.129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F9D-41ED-A796-1639F4A65E5B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rho^1_1-1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Pomeron helicity'!$C$5:$C$25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helicity'!$J$5:$J$25</c:f>
              <c:numCache>
                <c:formatCode>General</c:formatCode>
                <c:ptCount val="21"/>
                <c:pt idx="0">
                  <c:v>0.5</c:v>
                </c:pt>
                <c:pt idx="1">
                  <c:v>0.4955</c:v>
                </c:pt>
                <c:pt idx="2">
                  <c:v>0.49409999999999998</c:v>
                </c:pt>
                <c:pt idx="3">
                  <c:v>0.49199999999999999</c:v>
                </c:pt>
                <c:pt idx="4">
                  <c:v>0.48930000000000001</c:v>
                </c:pt>
                <c:pt idx="5">
                  <c:v>0.48580000000000001</c:v>
                </c:pt>
                <c:pt idx="6">
                  <c:v>0.48159999999999997</c:v>
                </c:pt>
                <c:pt idx="7">
                  <c:v>0.4763</c:v>
                </c:pt>
                <c:pt idx="8">
                  <c:v>0.47</c:v>
                </c:pt>
                <c:pt idx="9">
                  <c:v>0.46229999999999999</c:v>
                </c:pt>
                <c:pt idx="10">
                  <c:v>0.4531</c:v>
                </c:pt>
                <c:pt idx="11">
                  <c:v>0.44219999999999998</c:v>
                </c:pt>
                <c:pt idx="12">
                  <c:v>0.42949999999999999</c:v>
                </c:pt>
                <c:pt idx="13">
                  <c:v>0.41489999999999999</c:v>
                </c:pt>
                <c:pt idx="14">
                  <c:v>0.39839999999999998</c:v>
                </c:pt>
                <c:pt idx="15">
                  <c:v>0.38030000000000003</c:v>
                </c:pt>
                <c:pt idx="16">
                  <c:v>0.3609</c:v>
                </c:pt>
                <c:pt idx="17">
                  <c:v>0.34050000000000002</c:v>
                </c:pt>
                <c:pt idx="18">
                  <c:v>0.31990000000000002</c:v>
                </c:pt>
                <c:pt idx="19">
                  <c:v>0.29959999999999998</c:v>
                </c:pt>
                <c:pt idx="20">
                  <c:v>0.28000000000000003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25-4A93-9CA3-95710F09BB91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helicity'!$J$181:$J$201</c:f>
              <c:numCache>
                <c:formatCode>General</c:formatCode>
                <c:ptCount val="21"/>
                <c:pt idx="0">
                  <c:v>0.5</c:v>
                </c:pt>
                <c:pt idx="1">
                  <c:v>0.48970000000000002</c:v>
                </c:pt>
                <c:pt idx="2">
                  <c:v>0.48280000000000001</c:v>
                </c:pt>
                <c:pt idx="3">
                  <c:v>0.4758</c:v>
                </c:pt>
                <c:pt idx="4">
                  <c:v>0.46860000000000002</c:v>
                </c:pt>
                <c:pt idx="5">
                  <c:v>0.4612</c:v>
                </c:pt>
                <c:pt idx="6">
                  <c:v>0.4536</c:v>
                </c:pt>
                <c:pt idx="7">
                  <c:v>0.44579999999999997</c:v>
                </c:pt>
                <c:pt idx="8">
                  <c:v>0.43780000000000002</c:v>
                </c:pt>
                <c:pt idx="9">
                  <c:v>0.42930000000000001</c:v>
                </c:pt>
                <c:pt idx="10">
                  <c:v>0.4204</c:v>
                </c:pt>
                <c:pt idx="11">
                  <c:v>0.41089999999999999</c:v>
                </c:pt>
                <c:pt idx="12">
                  <c:v>0.40079999999999999</c:v>
                </c:pt>
                <c:pt idx="13">
                  <c:v>0.38979999999999998</c:v>
                </c:pt>
                <c:pt idx="14">
                  <c:v>0.378</c:v>
                </c:pt>
                <c:pt idx="15">
                  <c:v>0.36530000000000001</c:v>
                </c:pt>
                <c:pt idx="16">
                  <c:v>0.35170000000000001</c:v>
                </c:pt>
                <c:pt idx="17">
                  <c:v>0.33729999999999999</c:v>
                </c:pt>
                <c:pt idx="18">
                  <c:v>0.32219999999999999</c:v>
                </c:pt>
                <c:pt idx="19">
                  <c:v>0.30669999999999997</c:v>
                </c:pt>
                <c:pt idx="20">
                  <c:v>0.29110000000000003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625-4A93-9CA3-95710F09BB91}"/>
            </c:ext>
          </c:extLst>
        </c:ser>
        <c:ser>
          <c:idx val="6"/>
          <c:order val="8"/>
          <c:tx>
            <c:v>Pomeron beta2=0.5</c:v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helicity'!$C$137:$C$157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helicity'!$J$137:$J$157</c:f>
              <c:numCache>
                <c:formatCode>General</c:formatCode>
                <c:ptCount val="21"/>
                <c:pt idx="0">
                  <c:v>0.5</c:v>
                </c:pt>
                <c:pt idx="1">
                  <c:v>0.4955</c:v>
                </c:pt>
                <c:pt idx="2">
                  <c:v>0.49409999999999998</c:v>
                </c:pt>
                <c:pt idx="3">
                  <c:v>0.49209999999999998</c:v>
                </c:pt>
                <c:pt idx="4">
                  <c:v>0.4894</c:v>
                </c:pt>
                <c:pt idx="5">
                  <c:v>0.48609999999999998</c:v>
                </c:pt>
                <c:pt idx="6">
                  <c:v>0.48209999999999997</c:v>
                </c:pt>
                <c:pt idx="7">
                  <c:v>0.4773</c:v>
                </c:pt>
                <c:pt idx="8">
                  <c:v>0.47160000000000002</c:v>
                </c:pt>
                <c:pt idx="9">
                  <c:v>0.46489999999999998</c:v>
                </c:pt>
                <c:pt idx="10">
                  <c:v>0.45710000000000001</c:v>
                </c:pt>
                <c:pt idx="11">
                  <c:v>0.44819999999999999</c:v>
                </c:pt>
                <c:pt idx="12">
                  <c:v>0.43830000000000002</c:v>
                </c:pt>
                <c:pt idx="13">
                  <c:v>0.42730000000000001</c:v>
                </c:pt>
                <c:pt idx="14">
                  <c:v>0.41539999999999999</c:v>
                </c:pt>
                <c:pt idx="15">
                  <c:v>0.40279999999999999</c:v>
                </c:pt>
                <c:pt idx="16">
                  <c:v>0.38969999999999999</c:v>
                </c:pt>
                <c:pt idx="17">
                  <c:v>0.37630000000000002</c:v>
                </c:pt>
                <c:pt idx="18">
                  <c:v>0.36280000000000001</c:v>
                </c:pt>
                <c:pt idx="19">
                  <c:v>0.34949999999999998</c:v>
                </c:pt>
                <c:pt idx="20">
                  <c:v>0.33650000000000002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7-3625-4A93-9CA3-95710F09B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Pomeron helicity'!$C$27:$C$47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Pomeron helicity'!$J$27:$J$47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0.44190000000000002</c:v>
                      </c:pt>
                      <c:pt idx="2">
                        <c:v>0.43409999999999999</c:v>
                      </c:pt>
                      <c:pt idx="3">
                        <c:v>0.4234</c:v>
                      </c:pt>
                      <c:pt idx="4">
                        <c:v>0.4118</c:v>
                      </c:pt>
                      <c:pt idx="5">
                        <c:v>0.40039999999999998</c:v>
                      </c:pt>
                      <c:pt idx="6">
                        <c:v>0.38940000000000002</c:v>
                      </c:pt>
                      <c:pt idx="7">
                        <c:v>0.37890000000000001</c:v>
                      </c:pt>
                      <c:pt idx="8">
                        <c:v>0.36899999999999999</c:v>
                      </c:pt>
                      <c:pt idx="9">
                        <c:v>0.35970000000000002</c:v>
                      </c:pt>
                      <c:pt idx="10">
                        <c:v>0.3508</c:v>
                      </c:pt>
                      <c:pt idx="11">
                        <c:v>0.34239999999999998</c:v>
                      </c:pt>
                      <c:pt idx="12">
                        <c:v>0.33429999999999999</c:v>
                      </c:pt>
                      <c:pt idx="13">
                        <c:v>0.32650000000000001</c:v>
                      </c:pt>
                      <c:pt idx="14">
                        <c:v>0.31900000000000001</c:v>
                      </c:pt>
                      <c:pt idx="15">
                        <c:v>0.3115</c:v>
                      </c:pt>
                      <c:pt idx="16">
                        <c:v>0.30420000000000003</c:v>
                      </c:pt>
                      <c:pt idx="17">
                        <c:v>0.29680000000000001</c:v>
                      </c:pt>
                      <c:pt idx="18">
                        <c:v>0.28939999999999999</c:v>
                      </c:pt>
                      <c:pt idx="19">
                        <c:v>0.28199999999999997</c:v>
                      </c:pt>
                      <c:pt idx="20">
                        <c:v>0.27429999999999999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3625-4A93-9CA3-95710F09BB91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helicity'!$J$49:$J$69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0.49540000000000001</c:v>
                      </c:pt>
                      <c:pt idx="2">
                        <c:v>0.49559999999999998</c:v>
                      </c:pt>
                      <c:pt idx="3">
                        <c:v>0.49519999999999997</c:v>
                      </c:pt>
                      <c:pt idx="4">
                        <c:v>0.49440000000000001</c:v>
                      </c:pt>
                      <c:pt idx="5">
                        <c:v>0.49320000000000003</c:v>
                      </c:pt>
                      <c:pt idx="6">
                        <c:v>0.4914</c:v>
                      </c:pt>
                      <c:pt idx="7">
                        <c:v>0.48909999999999998</c:v>
                      </c:pt>
                      <c:pt idx="8">
                        <c:v>0.4859</c:v>
                      </c:pt>
                      <c:pt idx="9">
                        <c:v>0.48180000000000001</c:v>
                      </c:pt>
                      <c:pt idx="10">
                        <c:v>0.47649999999999998</c:v>
                      </c:pt>
                      <c:pt idx="11">
                        <c:v>0.46960000000000002</c:v>
                      </c:pt>
                      <c:pt idx="12">
                        <c:v>0.46079999999999999</c:v>
                      </c:pt>
                      <c:pt idx="13">
                        <c:v>0.4496</c:v>
                      </c:pt>
                      <c:pt idx="14">
                        <c:v>0.43569999999999998</c:v>
                      </c:pt>
                      <c:pt idx="15">
                        <c:v>0.41849999999999998</c:v>
                      </c:pt>
                      <c:pt idx="16">
                        <c:v>0.3977</c:v>
                      </c:pt>
                      <c:pt idx="17">
                        <c:v>0.37290000000000001</c:v>
                      </c:pt>
                      <c:pt idx="18">
                        <c:v>0.34420000000000001</c:v>
                      </c:pt>
                      <c:pt idx="19">
                        <c:v>0.31169999999999998</c:v>
                      </c:pt>
                      <c:pt idx="20">
                        <c:v>0.27610000000000001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625-4A93-9CA3-95710F09BB91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helicity'!$J$71:$J$91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0.4955</c:v>
                      </c:pt>
                      <c:pt idx="2">
                        <c:v>0.49440000000000001</c:v>
                      </c:pt>
                      <c:pt idx="3">
                        <c:v>0.49280000000000002</c:v>
                      </c:pt>
                      <c:pt idx="4">
                        <c:v>0.49049999999999999</c:v>
                      </c:pt>
                      <c:pt idx="5">
                        <c:v>0.48770000000000002</c:v>
                      </c:pt>
                      <c:pt idx="6">
                        <c:v>0.48420000000000002</c:v>
                      </c:pt>
                      <c:pt idx="7">
                        <c:v>0.4798</c:v>
                      </c:pt>
                      <c:pt idx="8">
                        <c:v>0.47439999999999999</c:v>
                      </c:pt>
                      <c:pt idx="9">
                        <c:v>0.46779999999999999</c:v>
                      </c:pt>
                      <c:pt idx="10">
                        <c:v>0.45979999999999999</c:v>
                      </c:pt>
                      <c:pt idx="11">
                        <c:v>0.4501</c:v>
                      </c:pt>
                      <c:pt idx="12">
                        <c:v>0.43859999999999999</c:v>
                      </c:pt>
                      <c:pt idx="13">
                        <c:v>0.4249</c:v>
                      </c:pt>
                      <c:pt idx="14">
                        <c:v>0.40899999999999997</c:v>
                      </c:pt>
                      <c:pt idx="15">
                        <c:v>0.39079999999999998</c:v>
                      </c:pt>
                      <c:pt idx="16">
                        <c:v>0.37059999999999998</c:v>
                      </c:pt>
                      <c:pt idx="17">
                        <c:v>0.34860000000000002</c:v>
                      </c:pt>
                      <c:pt idx="18">
                        <c:v>0.32529999999999998</c:v>
                      </c:pt>
                      <c:pt idx="19">
                        <c:v>0.30149999999999999</c:v>
                      </c:pt>
                      <c:pt idx="20">
                        <c:v>0.27800000000000002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625-4A93-9CA3-95710F09BB91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helicity'!$J$93:$J$113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0.49869999999999998</c:v>
                      </c:pt>
                      <c:pt idx="2">
                        <c:v>0.49709999999999999</c:v>
                      </c:pt>
                      <c:pt idx="3">
                        <c:v>0.49509999999999998</c:v>
                      </c:pt>
                      <c:pt idx="4">
                        <c:v>0.49280000000000002</c:v>
                      </c:pt>
                      <c:pt idx="5">
                        <c:v>0.4899</c:v>
                      </c:pt>
                      <c:pt idx="6">
                        <c:v>0.4864</c:v>
                      </c:pt>
                      <c:pt idx="7">
                        <c:v>0.48220000000000002</c:v>
                      </c:pt>
                      <c:pt idx="8">
                        <c:v>0.47720000000000001</c:v>
                      </c:pt>
                      <c:pt idx="9">
                        <c:v>0.47120000000000001</c:v>
                      </c:pt>
                      <c:pt idx="10">
                        <c:v>0.4642</c:v>
                      </c:pt>
                      <c:pt idx="11">
                        <c:v>0.45600000000000002</c:v>
                      </c:pt>
                      <c:pt idx="12">
                        <c:v>0.44650000000000001</c:v>
                      </c:pt>
                      <c:pt idx="13">
                        <c:v>0.43590000000000001</c:v>
                      </c:pt>
                      <c:pt idx="14">
                        <c:v>0.42409999999999998</c:v>
                      </c:pt>
                      <c:pt idx="15">
                        <c:v>0.41139999999999999</c:v>
                      </c:pt>
                      <c:pt idx="16">
                        <c:v>0.39810000000000001</c:v>
                      </c:pt>
                      <c:pt idx="17">
                        <c:v>0.38450000000000001</c:v>
                      </c:pt>
                      <c:pt idx="18">
                        <c:v>0.37109999999999999</c:v>
                      </c:pt>
                      <c:pt idx="19">
                        <c:v>0.3584</c:v>
                      </c:pt>
                      <c:pt idx="20">
                        <c:v>0.3468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625-4A93-9CA3-95710F09BB91}"/>
                  </c:ext>
                </c:extLst>
              </c15:ser>
            </c15:filteredScatterSeries>
            <c15:filteredScatterSeries>
              <c15:ser>
                <c:idx val="7"/>
                <c:order val="5"/>
                <c:tx>
                  <c:v>No f2 Beta1</c:v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helicity'!$C$159:$C$179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helicity'!$J$159:$J$179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0.49669999999999997</c:v>
                      </c:pt>
                      <c:pt idx="2">
                        <c:v>0.49680000000000002</c:v>
                      </c:pt>
                      <c:pt idx="3">
                        <c:v>0.49659999999999999</c:v>
                      </c:pt>
                      <c:pt idx="4">
                        <c:v>0.496</c:v>
                      </c:pt>
                      <c:pt idx="5">
                        <c:v>0.49509999999999998</c:v>
                      </c:pt>
                      <c:pt idx="6">
                        <c:v>0.49380000000000002</c:v>
                      </c:pt>
                      <c:pt idx="7">
                        <c:v>0.49209999999999998</c:v>
                      </c:pt>
                      <c:pt idx="8">
                        <c:v>0.4899</c:v>
                      </c:pt>
                      <c:pt idx="9">
                        <c:v>0.4869</c:v>
                      </c:pt>
                      <c:pt idx="10">
                        <c:v>0.48299999999999998</c:v>
                      </c:pt>
                      <c:pt idx="11">
                        <c:v>0.47799999999999998</c:v>
                      </c:pt>
                      <c:pt idx="12">
                        <c:v>0.47170000000000001</c:v>
                      </c:pt>
                      <c:pt idx="13">
                        <c:v>0.46379999999999999</c:v>
                      </c:pt>
                      <c:pt idx="14">
                        <c:v>0.4541</c:v>
                      </c:pt>
                      <c:pt idx="15">
                        <c:v>0.44240000000000002</c:v>
                      </c:pt>
                      <c:pt idx="16">
                        <c:v>0.42859999999999998</c:v>
                      </c:pt>
                      <c:pt idx="17">
                        <c:v>0.4128</c:v>
                      </c:pt>
                      <c:pt idx="18">
                        <c:v>0.39529999999999998</c:v>
                      </c:pt>
                      <c:pt idx="19">
                        <c:v>0.37640000000000001</c:v>
                      </c:pt>
                      <c:pt idx="20">
                        <c:v>0.35670000000000002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625-4A93-9CA3-95710F09BB91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helicity'!$J$115:$J$135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0.4955</c:v>
                      </c:pt>
                      <c:pt idx="2">
                        <c:v>0.49409999999999998</c:v>
                      </c:pt>
                      <c:pt idx="3">
                        <c:v>0.49199999999999999</c:v>
                      </c:pt>
                      <c:pt idx="4">
                        <c:v>0.48920000000000002</c:v>
                      </c:pt>
                      <c:pt idx="5">
                        <c:v>0.48580000000000001</c:v>
                      </c:pt>
                      <c:pt idx="6">
                        <c:v>0.48149999999999998</c:v>
                      </c:pt>
                      <c:pt idx="7">
                        <c:v>0.47610000000000002</c:v>
                      </c:pt>
                      <c:pt idx="8">
                        <c:v>0.46949999999999997</c:v>
                      </c:pt>
                      <c:pt idx="9">
                        <c:v>0.46150000000000002</c:v>
                      </c:pt>
                      <c:pt idx="10">
                        <c:v>0.45169999999999999</c:v>
                      </c:pt>
                      <c:pt idx="11">
                        <c:v>0.43990000000000001</c:v>
                      </c:pt>
                      <c:pt idx="12">
                        <c:v>0.42580000000000001</c:v>
                      </c:pt>
                      <c:pt idx="13">
                        <c:v>0.40920000000000001</c:v>
                      </c:pt>
                      <c:pt idx="14">
                        <c:v>0.38979999999999998</c:v>
                      </c:pt>
                      <c:pt idx="15">
                        <c:v>0.36759999999999998</c:v>
                      </c:pt>
                      <c:pt idx="16">
                        <c:v>0.3427</c:v>
                      </c:pt>
                      <c:pt idx="17">
                        <c:v>0.3155</c:v>
                      </c:pt>
                      <c:pt idx="18">
                        <c:v>0.28649999999999998</c:v>
                      </c:pt>
                      <c:pt idx="19">
                        <c:v>0.25640000000000002</c:v>
                      </c:pt>
                      <c:pt idx="20">
                        <c:v>0.22620000000000001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625-4A93-9CA3-95710F09BB91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Im(rho^2_10)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Pomeron helicity'!$C$5:$C$25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helicity'!$K$5:$K$25</c:f>
              <c:numCache>
                <c:formatCode>General</c:formatCode>
                <c:ptCount val="21"/>
                <c:pt idx="0">
                  <c:v>0</c:v>
                </c:pt>
                <c:pt idx="1">
                  <c:v>1.9099999999999999E-2</c:v>
                </c:pt>
                <c:pt idx="2">
                  <c:v>2.69E-2</c:v>
                </c:pt>
                <c:pt idx="3">
                  <c:v>3.2800000000000003E-2</c:v>
                </c:pt>
                <c:pt idx="4">
                  <c:v>3.78E-2</c:v>
                </c:pt>
                <c:pt idx="5">
                  <c:v>4.2000000000000003E-2</c:v>
                </c:pt>
                <c:pt idx="6">
                  <c:v>4.5600000000000002E-2</c:v>
                </c:pt>
                <c:pt idx="7">
                  <c:v>4.8599999999999997E-2</c:v>
                </c:pt>
                <c:pt idx="8">
                  <c:v>5.11E-2</c:v>
                </c:pt>
                <c:pt idx="9">
                  <c:v>5.3100000000000001E-2</c:v>
                </c:pt>
                <c:pt idx="10">
                  <c:v>5.45E-2</c:v>
                </c:pt>
                <c:pt idx="11">
                  <c:v>5.5300000000000002E-2</c:v>
                </c:pt>
                <c:pt idx="12">
                  <c:v>5.5599999999999997E-2</c:v>
                </c:pt>
                <c:pt idx="13">
                  <c:v>5.5300000000000002E-2</c:v>
                </c:pt>
                <c:pt idx="14">
                  <c:v>5.4399999999999997E-2</c:v>
                </c:pt>
                <c:pt idx="15">
                  <c:v>5.3199999999999997E-2</c:v>
                </c:pt>
                <c:pt idx="16">
                  <c:v>5.1700000000000003E-2</c:v>
                </c:pt>
                <c:pt idx="17">
                  <c:v>5.0099999999999999E-2</c:v>
                </c:pt>
                <c:pt idx="18">
                  <c:v>4.8599999999999997E-2</c:v>
                </c:pt>
                <c:pt idx="19">
                  <c:v>4.7500000000000001E-2</c:v>
                </c:pt>
                <c:pt idx="20">
                  <c:v>4.6899999999999997E-2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16-4AC6-8943-D545109635A4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helicity'!$K$181:$K$201</c:f>
              <c:numCache>
                <c:formatCode>General</c:formatCode>
                <c:ptCount val="21"/>
                <c:pt idx="0">
                  <c:v>1E-4</c:v>
                </c:pt>
                <c:pt idx="1">
                  <c:v>5.8799999999999998E-2</c:v>
                </c:pt>
                <c:pt idx="2">
                  <c:v>8.1299999999999997E-2</c:v>
                </c:pt>
                <c:pt idx="3">
                  <c:v>9.7299999999999998E-2</c:v>
                </c:pt>
                <c:pt idx="4">
                  <c:v>0.10979999999999999</c:v>
                </c:pt>
                <c:pt idx="5">
                  <c:v>0.1198</c:v>
                </c:pt>
                <c:pt idx="6">
                  <c:v>0.12790000000000001</c:v>
                </c:pt>
                <c:pt idx="7">
                  <c:v>0.13439999999999999</c:v>
                </c:pt>
                <c:pt idx="8">
                  <c:v>0.13950000000000001</c:v>
                </c:pt>
                <c:pt idx="9">
                  <c:v>0.14319999999999999</c:v>
                </c:pt>
                <c:pt idx="10">
                  <c:v>0.14560000000000001</c:v>
                </c:pt>
                <c:pt idx="11">
                  <c:v>0.1467</c:v>
                </c:pt>
                <c:pt idx="12">
                  <c:v>0.14649999999999999</c:v>
                </c:pt>
                <c:pt idx="13">
                  <c:v>0.14499999999999999</c:v>
                </c:pt>
                <c:pt idx="14">
                  <c:v>0.1421</c:v>
                </c:pt>
                <c:pt idx="15">
                  <c:v>0.13800000000000001</c:v>
                </c:pt>
                <c:pt idx="16">
                  <c:v>0.1328</c:v>
                </c:pt>
                <c:pt idx="17">
                  <c:v>0.12670000000000001</c:v>
                </c:pt>
                <c:pt idx="18">
                  <c:v>0.12</c:v>
                </c:pt>
                <c:pt idx="19">
                  <c:v>0.113</c:v>
                </c:pt>
                <c:pt idx="20">
                  <c:v>0.10630000000000001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916-4AC6-8943-D545109635A4}"/>
            </c:ext>
          </c:extLst>
        </c:ser>
        <c:ser>
          <c:idx val="6"/>
          <c:order val="8"/>
          <c:tx>
            <c:v>Pomeron beta2=0.5</c:v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helicity'!$C$137:$C$157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helicity'!$K$137:$K$157</c:f>
              <c:numCache>
                <c:formatCode>General</c:formatCode>
                <c:ptCount val="21"/>
                <c:pt idx="0">
                  <c:v>0</c:v>
                </c:pt>
                <c:pt idx="1">
                  <c:v>1.95E-2</c:v>
                </c:pt>
                <c:pt idx="2">
                  <c:v>2.81E-2</c:v>
                </c:pt>
                <c:pt idx="3">
                  <c:v>3.49E-2</c:v>
                </c:pt>
                <c:pt idx="4">
                  <c:v>4.0599999999999997E-2</c:v>
                </c:pt>
                <c:pt idx="5">
                  <c:v>4.5400000000000003E-2</c:v>
                </c:pt>
                <c:pt idx="6">
                  <c:v>4.9299999999999997E-2</c:v>
                </c:pt>
                <c:pt idx="7">
                  <c:v>5.2200000000000003E-2</c:v>
                </c:pt>
                <c:pt idx="8">
                  <c:v>5.3999999999999999E-2</c:v>
                </c:pt>
                <c:pt idx="9">
                  <c:v>5.4600000000000003E-2</c:v>
                </c:pt>
                <c:pt idx="10">
                  <c:v>5.3900000000000003E-2</c:v>
                </c:pt>
                <c:pt idx="11">
                  <c:v>5.1900000000000002E-2</c:v>
                </c:pt>
                <c:pt idx="12">
                  <c:v>4.8599999999999997E-2</c:v>
                </c:pt>
                <c:pt idx="13">
                  <c:v>4.41E-2</c:v>
                </c:pt>
                <c:pt idx="14">
                  <c:v>3.8600000000000002E-2</c:v>
                </c:pt>
                <c:pt idx="15">
                  <c:v>3.2300000000000002E-2</c:v>
                </c:pt>
                <c:pt idx="16">
                  <c:v>2.5700000000000001E-2</c:v>
                </c:pt>
                <c:pt idx="17">
                  <c:v>1.9099999999999999E-2</c:v>
                </c:pt>
                <c:pt idx="18">
                  <c:v>1.29E-2</c:v>
                </c:pt>
                <c:pt idx="19">
                  <c:v>7.4999999999999997E-3</c:v>
                </c:pt>
                <c:pt idx="20">
                  <c:v>3.0999999999999999E-3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7-D916-4AC6-8943-D54510963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Pomeron helicity'!$C$27:$C$47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Pomeron helicity'!$K$27:$K$47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1E-4</c:v>
                      </c:pt>
                      <c:pt idx="1">
                        <c:v>9.2399999999999996E-2</c:v>
                      </c:pt>
                      <c:pt idx="2">
                        <c:v>0.1198</c:v>
                      </c:pt>
                      <c:pt idx="3">
                        <c:v>0.1348</c:v>
                      </c:pt>
                      <c:pt idx="4">
                        <c:v>0.14319999999999999</c:v>
                      </c:pt>
                      <c:pt idx="5">
                        <c:v>0.1474</c:v>
                      </c:pt>
                      <c:pt idx="6">
                        <c:v>0.1487</c:v>
                      </c:pt>
                      <c:pt idx="7">
                        <c:v>0.14799999999999999</c:v>
                      </c:pt>
                      <c:pt idx="8">
                        <c:v>0.1459</c:v>
                      </c:pt>
                      <c:pt idx="9">
                        <c:v>0.14280000000000001</c:v>
                      </c:pt>
                      <c:pt idx="10">
                        <c:v>0.13900000000000001</c:v>
                      </c:pt>
                      <c:pt idx="11">
                        <c:v>0.13489999999999999</c:v>
                      </c:pt>
                      <c:pt idx="12">
                        <c:v>0.13059999999999999</c:v>
                      </c:pt>
                      <c:pt idx="13">
                        <c:v>0.12620000000000001</c:v>
                      </c:pt>
                      <c:pt idx="14">
                        <c:v>0.12180000000000001</c:v>
                      </c:pt>
                      <c:pt idx="15">
                        <c:v>0.1176</c:v>
                      </c:pt>
                      <c:pt idx="16">
                        <c:v>0.11360000000000001</c:v>
                      </c:pt>
                      <c:pt idx="17">
                        <c:v>0.1099</c:v>
                      </c:pt>
                      <c:pt idx="18">
                        <c:v>0.10639999999999999</c:v>
                      </c:pt>
                      <c:pt idx="19">
                        <c:v>0.10340000000000001</c:v>
                      </c:pt>
                      <c:pt idx="20">
                        <c:v>0.1007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D916-4AC6-8943-D545109635A4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helicity'!$K$49:$K$69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3.0999999999999999E-3</c:v>
                      </c:pt>
                      <c:pt idx="2">
                        <c:v>4.4999999999999997E-3</c:v>
                      </c:pt>
                      <c:pt idx="3">
                        <c:v>5.7000000000000002E-3</c:v>
                      </c:pt>
                      <c:pt idx="4">
                        <c:v>7.0000000000000001E-3</c:v>
                      </c:pt>
                      <c:pt idx="5">
                        <c:v>8.5000000000000006E-3</c:v>
                      </c:pt>
                      <c:pt idx="6">
                        <c:v>1.0200000000000001E-2</c:v>
                      </c:pt>
                      <c:pt idx="7">
                        <c:v>1.23E-2</c:v>
                      </c:pt>
                      <c:pt idx="8">
                        <c:v>1.4800000000000001E-2</c:v>
                      </c:pt>
                      <c:pt idx="9">
                        <c:v>1.7899999999999999E-2</c:v>
                      </c:pt>
                      <c:pt idx="10">
                        <c:v>2.18E-2</c:v>
                      </c:pt>
                      <c:pt idx="11">
                        <c:v>2.6499999999999999E-2</c:v>
                      </c:pt>
                      <c:pt idx="12">
                        <c:v>3.2300000000000002E-2</c:v>
                      </c:pt>
                      <c:pt idx="13">
                        <c:v>3.95E-2</c:v>
                      </c:pt>
                      <c:pt idx="14">
                        <c:v>4.82E-2</c:v>
                      </c:pt>
                      <c:pt idx="15">
                        <c:v>5.8700000000000002E-2</c:v>
                      </c:pt>
                      <c:pt idx="16">
                        <c:v>7.1099999999999997E-2</c:v>
                      </c:pt>
                      <c:pt idx="17">
                        <c:v>8.5500000000000007E-2</c:v>
                      </c:pt>
                      <c:pt idx="18">
                        <c:v>0.1017</c:v>
                      </c:pt>
                      <c:pt idx="19">
                        <c:v>0.1195</c:v>
                      </c:pt>
                      <c:pt idx="20">
                        <c:v>0.13850000000000001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916-4AC6-8943-D545109635A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helicity'!$K$71:$K$91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1.7000000000000001E-2</c:v>
                      </c:pt>
                      <c:pt idx="2">
                        <c:v>2.3699999999999999E-2</c:v>
                      </c:pt>
                      <c:pt idx="3">
                        <c:v>2.86E-2</c:v>
                      </c:pt>
                      <c:pt idx="4">
                        <c:v>3.2500000000000001E-2</c:v>
                      </c:pt>
                      <c:pt idx="5">
                        <c:v>3.5700000000000003E-2</c:v>
                      </c:pt>
                      <c:pt idx="6">
                        <c:v>3.8100000000000002E-2</c:v>
                      </c:pt>
                      <c:pt idx="7">
                        <c:v>3.9800000000000002E-2</c:v>
                      </c:pt>
                      <c:pt idx="8">
                        <c:v>4.0800000000000003E-2</c:v>
                      </c:pt>
                      <c:pt idx="9">
                        <c:v>4.1000000000000002E-2</c:v>
                      </c:pt>
                      <c:pt idx="10">
                        <c:v>4.0399999999999998E-2</c:v>
                      </c:pt>
                      <c:pt idx="11">
                        <c:v>3.8899999999999997E-2</c:v>
                      </c:pt>
                      <c:pt idx="12">
                        <c:v>3.6499999999999998E-2</c:v>
                      </c:pt>
                      <c:pt idx="13">
                        <c:v>3.3099999999999997E-2</c:v>
                      </c:pt>
                      <c:pt idx="14">
                        <c:v>2.8799999999999999E-2</c:v>
                      </c:pt>
                      <c:pt idx="15">
                        <c:v>2.3800000000000002E-2</c:v>
                      </c:pt>
                      <c:pt idx="16">
                        <c:v>1.83E-2</c:v>
                      </c:pt>
                      <c:pt idx="17">
                        <c:v>1.2500000000000001E-2</c:v>
                      </c:pt>
                      <c:pt idx="18">
                        <c:v>7.0000000000000001E-3</c:v>
                      </c:pt>
                      <c:pt idx="19">
                        <c:v>2.2000000000000001E-3</c:v>
                      </c:pt>
                      <c:pt idx="20">
                        <c:v>-1.5E-3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916-4AC6-8943-D545109635A4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helicity'!$K$93:$K$113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1.8499999999999999E-2</c:v>
                      </c:pt>
                      <c:pt idx="2">
                        <c:v>2.6100000000000002E-2</c:v>
                      </c:pt>
                      <c:pt idx="3">
                        <c:v>3.1899999999999998E-2</c:v>
                      </c:pt>
                      <c:pt idx="4">
                        <c:v>3.6600000000000001E-2</c:v>
                      </c:pt>
                      <c:pt idx="5">
                        <c:v>4.0500000000000001E-2</c:v>
                      </c:pt>
                      <c:pt idx="6">
                        <c:v>4.3700000000000003E-2</c:v>
                      </c:pt>
                      <c:pt idx="7">
                        <c:v>4.6300000000000001E-2</c:v>
                      </c:pt>
                      <c:pt idx="8">
                        <c:v>4.82E-2</c:v>
                      </c:pt>
                      <c:pt idx="9">
                        <c:v>4.9399999999999999E-2</c:v>
                      </c:pt>
                      <c:pt idx="10">
                        <c:v>4.9799999999999997E-2</c:v>
                      </c:pt>
                      <c:pt idx="11">
                        <c:v>4.9399999999999999E-2</c:v>
                      </c:pt>
                      <c:pt idx="12">
                        <c:v>4.8099999999999997E-2</c:v>
                      </c:pt>
                      <c:pt idx="13">
                        <c:v>4.58E-2</c:v>
                      </c:pt>
                      <c:pt idx="14">
                        <c:v>4.2599999999999999E-2</c:v>
                      </c:pt>
                      <c:pt idx="15">
                        <c:v>3.85E-2</c:v>
                      </c:pt>
                      <c:pt idx="16">
                        <c:v>3.3700000000000001E-2</c:v>
                      </c:pt>
                      <c:pt idx="17">
                        <c:v>2.8199999999999999E-2</c:v>
                      </c:pt>
                      <c:pt idx="18">
                        <c:v>2.23E-2</c:v>
                      </c:pt>
                      <c:pt idx="19">
                        <c:v>1.6400000000000001E-2</c:v>
                      </c:pt>
                      <c:pt idx="20">
                        <c:v>1.0699999999999999E-2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916-4AC6-8943-D545109635A4}"/>
                  </c:ext>
                </c:extLst>
              </c15:ser>
            </c15:filteredScatterSeries>
            <c15:filteredScatterSeries>
              <c15:ser>
                <c:idx val="7"/>
                <c:order val="5"/>
                <c:tx>
                  <c:v>No f2 Beta1</c:v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helicity'!$C$159:$C$179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helicity'!$K$159:$K$179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2.8999999999999998E-3</c:v>
                      </c:pt>
                      <c:pt idx="2">
                        <c:v>4.1000000000000003E-3</c:v>
                      </c:pt>
                      <c:pt idx="3">
                        <c:v>5.3E-3</c:v>
                      </c:pt>
                      <c:pt idx="4">
                        <c:v>6.4999999999999997E-3</c:v>
                      </c:pt>
                      <c:pt idx="5">
                        <c:v>7.7999999999999996E-3</c:v>
                      </c:pt>
                      <c:pt idx="6">
                        <c:v>9.4000000000000004E-3</c:v>
                      </c:pt>
                      <c:pt idx="7">
                        <c:v>1.11E-2</c:v>
                      </c:pt>
                      <c:pt idx="8">
                        <c:v>1.32E-2</c:v>
                      </c:pt>
                      <c:pt idx="9">
                        <c:v>1.5699999999999999E-2</c:v>
                      </c:pt>
                      <c:pt idx="10">
                        <c:v>1.8700000000000001E-2</c:v>
                      </c:pt>
                      <c:pt idx="11">
                        <c:v>2.23E-2</c:v>
                      </c:pt>
                      <c:pt idx="12">
                        <c:v>2.6700000000000002E-2</c:v>
                      </c:pt>
                      <c:pt idx="13">
                        <c:v>3.1899999999999998E-2</c:v>
                      </c:pt>
                      <c:pt idx="14">
                        <c:v>3.7900000000000003E-2</c:v>
                      </c:pt>
                      <c:pt idx="15">
                        <c:v>4.4999999999999998E-2</c:v>
                      </c:pt>
                      <c:pt idx="16">
                        <c:v>5.2900000000000003E-2</c:v>
                      </c:pt>
                      <c:pt idx="17">
                        <c:v>6.1499999999999999E-2</c:v>
                      </c:pt>
                      <c:pt idx="18">
                        <c:v>7.0800000000000002E-2</c:v>
                      </c:pt>
                      <c:pt idx="19">
                        <c:v>8.0299999999999996E-2</c:v>
                      </c:pt>
                      <c:pt idx="20">
                        <c:v>8.9700000000000002E-2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916-4AC6-8943-D545109635A4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helicity'!$K$115:$K$135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1.9300000000000001E-2</c:v>
                      </c:pt>
                      <c:pt idx="2">
                        <c:v>2.7699999999999999E-2</c:v>
                      </c:pt>
                      <c:pt idx="3">
                        <c:v>3.4599999999999999E-2</c:v>
                      </c:pt>
                      <c:pt idx="4">
                        <c:v>4.0800000000000003E-2</c:v>
                      </c:pt>
                      <c:pt idx="5">
                        <c:v>4.6699999999999998E-2</c:v>
                      </c:pt>
                      <c:pt idx="6">
                        <c:v>5.2499999999999998E-2</c:v>
                      </c:pt>
                      <c:pt idx="7">
                        <c:v>5.8400000000000001E-2</c:v>
                      </c:pt>
                      <c:pt idx="8">
                        <c:v>6.4500000000000002E-2</c:v>
                      </c:pt>
                      <c:pt idx="9">
                        <c:v>7.0900000000000005E-2</c:v>
                      </c:pt>
                      <c:pt idx="10">
                        <c:v>7.7799999999999994E-2</c:v>
                      </c:pt>
                      <c:pt idx="11">
                        <c:v>8.5300000000000001E-2</c:v>
                      </c:pt>
                      <c:pt idx="12">
                        <c:v>9.3600000000000003E-2</c:v>
                      </c:pt>
                      <c:pt idx="13">
                        <c:v>0.1027</c:v>
                      </c:pt>
                      <c:pt idx="14">
                        <c:v>0.11260000000000001</c:v>
                      </c:pt>
                      <c:pt idx="15">
                        <c:v>0.1235</c:v>
                      </c:pt>
                      <c:pt idx="16">
                        <c:v>0.1353</c:v>
                      </c:pt>
                      <c:pt idx="17">
                        <c:v>0.14779999999999999</c:v>
                      </c:pt>
                      <c:pt idx="18">
                        <c:v>0.16089999999999999</c:v>
                      </c:pt>
                      <c:pt idx="19">
                        <c:v>0.1741</c:v>
                      </c:pt>
                      <c:pt idx="20">
                        <c:v>0.18709999999999999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916-4AC6-8943-D545109635A4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Im(rho^2_1-1)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Pomeron helicity'!$C$5:$C$25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helicity'!$L$5:$L$25</c:f>
              <c:numCache>
                <c:formatCode>General</c:formatCode>
                <c:ptCount val="21"/>
                <c:pt idx="0">
                  <c:v>-0.5</c:v>
                </c:pt>
                <c:pt idx="1">
                  <c:v>-0.49540000000000001</c:v>
                </c:pt>
                <c:pt idx="2">
                  <c:v>-0.49359999999999998</c:v>
                </c:pt>
                <c:pt idx="3">
                  <c:v>-0.4909</c:v>
                </c:pt>
                <c:pt idx="4">
                  <c:v>-0.48709999999999998</c:v>
                </c:pt>
                <c:pt idx="5">
                  <c:v>-0.48199999999999998</c:v>
                </c:pt>
                <c:pt idx="6">
                  <c:v>-0.47549999999999998</c:v>
                </c:pt>
                <c:pt idx="7">
                  <c:v>-0.46710000000000002</c:v>
                </c:pt>
                <c:pt idx="8">
                  <c:v>-0.45669999999999999</c:v>
                </c:pt>
                <c:pt idx="9">
                  <c:v>-0.44369999999999998</c:v>
                </c:pt>
                <c:pt idx="10">
                  <c:v>-0.4279</c:v>
                </c:pt>
                <c:pt idx="11">
                  <c:v>-0.40889999999999999</c:v>
                </c:pt>
                <c:pt idx="12">
                  <c:v>-0.38650000000000001</c:v>
                </c:pt>
                <c:pt idx="13">
                  <c:v>-0.3604</c:v>
                </c:pt>
                <c:pt idx="14">
                  <c:v>-0.33100000000000002</c:v>
                </c:pt>
                <c:pt idx="15">
                  <c:v>-0.29859999999999998</c:v>
                </c:pt>
                <c:pt idx="16">
                  <c:v>-0.26400000000000001</c:v>
                </c:pt>
                <c:pt idx="17">
                  <c:v>-0.2281</c:v>
                </c:pt>
                <c:pt idx="18">
                  <c:v>-0.19239999999999999</c:v>
                </c:pt>
                <c:pt idx="19">
                  <c:v>-0.158</c:v>
                </c:pt>
                <c:pt idx="20">
                  <c:v>-0.12620000000000001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A4-461A-9750-59BC3D5D2158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helicity'!$L$181:$L$201</c:f>
              <c:numCache>
                <c:formatCode>General</c:formatCode>
                <c:ptCount val="21"/>
                <c:pt idx="0">
                  <c:v>-0.5</c:v>
                </c:pt>
                <c:pt idx="1">
                  <c:v>-0.48959999999999998</c:v>
                </c:pt>
                <c:pt idx="2">
                  <c:v>-0.4824</c:v>
                </c:pt>
                <c:pt idx="3">
                  <c:v>-0.47470000000000001</c:v>
                </c:pt>
                <c:pt idx="4">
                  <c:v>-0.46639999999999998</c:v>
                </c:pt>
                <c:pt idx="5">
                  <c:v>-0.45750000000000002</c:v>
                </c:pt>
                <c:pt idx="6">
                  <c:v>-0.44790000000000002</c:v>
                </c:pt>
                <c:pt idx="7">
                  <c:v>-0.43719999999999998</c:v>
                </c:pt>
                <c:pt idx="8">
                  <c:v>-0.4254</c:v>
                </c:pt>
                <c:pt idx="9">
                  <c:v>-0.41210000000000002</c:v>
                </c:pt>
                <c:pt idx="10">
                  <c:v>-0.39710000000000001</c:v>
                </c:pt>
                <c:pt idx="11">
                  <c:v>-0.38</c:v>
                </c:pt>
                <c:pt idx="12">
                  <c:v>-0.36059999999999998</c:v>
                </c:pt>
                <c:pt idx="13">
                  <c:v>-0.3387</c:v>
                </c:pt>
                <c:pt idx="14">
                  <c:v>-0.31409999999999999</c:v>
                </c:pt>
                <c:pt idx="15">
                  <c:v>-0.2868</c:v>
                </c:pt>
                <c:pt idx="16">
                  <c:v>-0.25719999999999998</c:v>
                </c:pt>
                <c:pt idx="17">
                  <c:v>-0.22589999999999999</c:v>
                </c:pt>
                <c:pt idx="18">
                  <c:v>-0.1938</c:v>
                </c:pt>
                <c:pt idx="19">
                  <c:v>-0.1618</c:v>
                </c:pt>
                <c:pt idx="20">
                  <c:v>-0.13120000000000001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AA4-461A-9750-59BC3D5D2158}"/>
            </c:ext>
          </c:extLst>
        </c:ser>
        <c:ser>
          <c:idx val="6"/>
          <c:order val="8"/>
          <c:tx>
            <c:v>Pomeron beta2=0.5</c:v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helicity'!$C$137:$C$157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helicity'!$L$137:$L$157</c:f>
              <c:numCache>
                <c:formatCode>General</c:formatCode>
                <c:ptCount val="21"/>
                <c:pt idx="0">
                  <c:v>-0.5</c:v>
                </c:pt>
                <c:pt idx="1">
                  <c:v>-0.49459999999999998</c:v>
                </c:pt>
                <c:pt idx="2">
                  <c:v>-0.49059999999999998</c:v>
                </c:pt>
                <c:pt idx="3">
                  <c:v>-0.48399999999999999</c:v>
                </c:pt>
                <c:pt idx="4">
                  <c:v>-0.4748</c:v>
                </c:pt>
                <c:pt idx="5">
                  <c:v>-0.46250000000000002</c:v>
                </c:pt>
                <c:pt idx="6">
                  <c:v>-0.4471</c:v>
                </c:pt>
                <c:pt idx="7">
                  <c:v>-0.42809999999999998</c:v>
                </c:pt>
                <c:pt idx="8">
                  <c:v>-0.40550000000000003</c:v>
                </c:pt>
                <c:pt idx="9">
                  <c:v>-0.37880000000000003</c:v>
                </c:pt>
                <c:pt idx="10">
                  <c:v>-0.34820000000000001</c:v>
                </c:pt>
                <c:pt idx="11">
                  <c:v>-0.31359999999999999</c:v>
                </c:pt>
                <c:pt idx="12">
                  <c:v>-0.27560000000000001</c:v>
                </c:pt>
                <c:pt idx="13">
                  <c:v>-0.23480000000000001</c:v>
                </c:pt>
                <c:pt idx="14">
                  <c:v>-0.192</c:v>
                </c:pt>
                <c:pt idx="15">
                  <c:v>-0.14860000000000001</c:v>
                </c:pt>
                <c:pt idx="16">
                  <c:v>-0.10580000000000001</c:v>
                </c:pt>
                <c:pt idx="17">
                  <c:v>-6.5000000000000002E-2</c:v>
                </c:pt>
                <c:pt idx="18">
                  <c:v>-2.7400000000000001E-2</c:v>
                </c:pt>
                <c:pt idx="19">
                  <c:v>6.1000000000000004E-3</c:v>
                </c:pt>
                <c:pt idx="20">
                  <c:v>3.4700000000000002E-2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7-7AA4-461A-9750-59BC3D5D2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Pomeron helicity'!$C$27:$C$47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Pomeron helicity'!$L$27:$L$47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-0.44069999999999998</c:v>
                      </c:pt>
                      <c:pt idx="2">
                        <c:v>-0.42920000000000003</c:v>
                      </c:pt>
                      <c:pt idx="3">
                        <c:v>-0.41270000000000001</c:v>
                      </c:pt>
                      <c:pt idx="4">
                        <c:v>-0.39369999999999999</c:v>
                      </c:pt>
                      <c:pt idx="5">
                        <c:v>-0.37340000000000001</c:v>
                      </c:pt>
                      <c:pt idx="6">
                        <c:v>-0.35260000000000002</c:v>
                      </c:pt>
                      <c:pt idx="7">
                        <c:v>-0.33169999999999999</c:v>
                      </c:pt>
                      <c:pt idx="8">
                        <c:v>-0.311</c:v>
                      </c:pt>
                      <c:pt idx="9">
                        <c:v>-0.29070000000000001</c:v>
                      </c:pt>
                      <c:pt idx="10">
                        <c:v>-0.27089999999999997</c:v>
                      </c:pt>
                      <c:pt idx="11">
                        <c:v>-0.25169999999999998</c:v>
                      </c:pt>
                      <c:pt idx="12">
                        <c:v>-0.23330000000000001</c:v>
                      </c:pt>
                      <c:pt idx="13">
                        <c:v>-0.2157</c:v>
                      </c:pt>
                      <c:pt idx="14">
                        <c:v>-0.1988</c:v>
                      </c:pt>
                      <c:pt idx="15">
                        <c:v>-0.18290000000000001</c:v>
                      </c:pt>
                      <c:pt idx="16">
                        <c:v>-0.1678</c:v>
                      </c:pt>
                      <c:pt idx="17">
                        <c:v>-0.15359999999999999</c:v>
                      </c:pt>
                      <c:pt idx="18">
                        <c:v>-0.14030000000000001</c:v>
                      </c:pt>
                      <c:pt idx="19">
                        <c:v>-0.128</c:v>
                      </c:pt>
                      <c:pt idx="20">
                        <c:v>-0.11650000000000001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7AA4-461A-9750-59BC3D5D215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helicity'!$L$49:$L$69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-0.49540000000000001</c:v>
                      </c:pt>
                      <c:pt idx="2">
                        <c:v>-0.49569999999999997</c:v>
                      </c:pt>
                      <c:pt idx="3">
                        <c:v>-0.49540000000000001</c:v>
                      </c:pt>
                      <c:pt idx="4">
                        <c:v>-0.49480000000000002</c:v>
                      </c:pt>
                      <c:pt idx="5">
                        <c:v>-0.49380000000000002</c:v>
                      </c:pt>
                      <c:pt idx="6">
                        <c:v>-0.4924</c:v>
                      </c:pt>
                      <c:pt idx="7">
                        <c:v>-0.49059999999999998</c:v>
                      </c:pt>
                      <c:pt idx="8">
                        <c:v>-0.48820000000000002</c:v>
                      </c:pt>
                      <c:pt idx="9">
                        <c:v>-0.48509999999999998</c:v>
                      </c:pt>
                      <c:pt idx="10">
                        <c:v>-0.48120000000000002</c:v>
                      </c:pt>
                      <c:pt idx="11">
                        <c:v>-0.47620000000000001</c:v>
                      </c:pt>
                      <c:pt idx="12">
                        <c:v>-0.47010000000000002</c:v>
                      </c:pt>
                      <c:pt idx="13">
                        <c:v>-0.46250000000000002</c:v>
                      </c:pt>
                      <c:pt idx="14">
                        <c:v>-0.45329999999999998</c:v>
                      </c:pt>
                      <c:pt idx="15">
                        <c:v>-0.44230000000000003</c:v>
                      </c:pt>
                      <c:pt idx="16">
                        <c:v>-0.42930000000000001</c:v>
                      </c:pt>
                      <c:pt idx="17">
                        <c:v>-0.41439999999999999</c:v>
                      </c:pt>
                      <c:pt idx="18">
                        <c:v>-0.39779999999999999</c:v>
                      </c:pt>
                      <c:pt idx="19">
                        <c:v>-0.37969999999999998</c:v>
                      </c:pt>
                      <c:pt idx="20">
                        <c:v>-0.36080000000000001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AA4-461A-9750-59BC3D5D215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helicity'!$L$71:$L$91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-0.49540000000000001</c:v>
                      </c:pt>
                      <c:pt idx="2">
                        <c:v>-0.49399999999999999</c:v>
                      </c:pt>
                      <c:pt idx="3">
                        <c:v>-0.49159999999999998</c:v>
                      </c:pt>
                      <c:pt idx="4">
                        <c:v>-0.48820000000000002</c:v>
                      </c:pt>
                      <c:pt idx="5">
                        <c:v>-0.48359999999999997</c:v>
                      </c:pt>
                      <c:pt idx="6">
                        <c:v>-0.47760000000000002</c:v>
                      </c:pt>
                      <c:pt idx="7">
                        <c:v>-0.4698</c:v>
                      </c:pt>
                      <c:pt idx="8">
                        <c:v>-0.45989999999999998</c:v>
                      </c:pt>
                      <c:pt idx="9">
                        <c:v>-0.44740000000000002</c:v>
                      </c:pt>
                      <c:pt idx="10">
                        <c:v>-0.43190000000000001</c:v>
                      </c:pt>
                      <c:pt idx="11">
                        <c:v>-0.41270000000000001</c:v>
                      </c:pt>
                      <c:pt idx="12">
                        <c:v>-0.38950000000000001</c:v>
                      </c:pt>
                      <c:pt idx="13">
                        <c:v>-0.36180000000000001</c:v>
                      </c:pt>
                      <c:pt idx="14">
                        <c:v>-0.32950000000000002</c:v>
                      </c:pt>
                      <c:pt idx="15">
                        <c:v>-0.29260000000000003</c:v>
                      </c:pt>
                      <c:pt idx="16">
                        <c:v>-0.25169999999999998</c:v>
                      </c:pt>
                      <c:pt idx="17">
                        <c:v>-0.2079</c:v>
                      </c:pt>
                      <c:pt idx="18">
                        <c:v>-0.16259999999999999</c:v>
                      </c:pt>
                      <c:pt idx="19">
                        <c:v>-0.1178</c:v>
                      </c:pt>
                      <c:pt idx="20">
                        <c:v>-7.5300000000000006E-2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AA4-461A-9750-59BC3D5D2158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helicity'!$L$93:$L$113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-0.49859999999999999</c:v>
                      </c:pt>
                      <c:pt idx="2">
                        <c:v>-0.49659999999999999</c:v>
                      </c:pt>
                      <c:pt idx="3">
                        <c:v>-0.49390000000000001</c:v>
                      </c:pt>
                      <c:pt idx="4">
                        <c:v>-0.49030000000000001</c:v>
                      </c:pt>
                      <c:pt idx="5">
                        <c:v>-0.48559999999999998</c:v>
                      </c:pt>
                      <c:pt idx="6">
                        <c:v>-0.47949999999999998</c:v>
                      </c:pt>
                      <c:pt idx="7">
                        <c:v>-0.4718</c:v>
                      </c:pt>
                      <c:pt idx="8">
                        <c:v>-0.4622</c:v>
                      </c:pt>
                      <c:pt idx="9">
                        <c:v>-0.4501</c:v>
                      </c:pt>
                      <c:pt idx="10">
                        <c:v>-0.43540000000000001</c:v>
                      </c:pt>
                      <c:pt idx="11">
                        <c:v>-0.41749999999999998</c:v>
                      </c:pt>
                      <c:pt idx="12">
                        <c:v>-0.3962</c:v>
                      </c:pt>
                      <c:pt idx="13">
                        <c:v>-0.37119999999999997</c:v>
                      </c:pt>
                      <c:pt idx="14">
                        <c:v>-0.34260000000000002</c:v>
                      </c:pt>
                      <c:pt idx="15">
                        <c:v>-0.31059999999999999</c:v>
                      </c:pt>
                      <c:pt idx="16">
                        <c:v>-0.27560000000000001</c:v>
                      </c:pt>
                      <c:pt idx="17">
                        <c:v>-0.23860000000000001</c:v>
                      </c:pt>
                      <c:pt idx="18">
                        <c:v>-0.2006</c:v>
                      </c:pt>
                      <c:pt idx="19">
                        <c:v>-0.1628</c:v>
                      </c:pt>
                      <c:pt idx="20">
                        <c:v>-0.12640000000000001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AA4-461A-9750-59BC3D5D2158}"/>
                  </c:ext>
                </c:extLst>
              </c15:ser>
            </c15:filteredScatterSeries>
            <c15:filteredScatterSeries>
              <c15:ser>
                <c:idx val="7"/>
                <c:order val="5"/>
                <c:tx>
                  <c:v>No f2 Beta1</c:v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helicity'!$C$159:$C$179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helicity'!$L$159:$L$179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-0.49659999999999999</c:v>
                      </c:pt>
                      <c:pt idx="2">
                        <c:v>-0.49640000000000001</c:v>
                      </c:pt>
                      <c:pt idx="3">
                        <c:v>-0.49540000000000001</c:v>
                      </c:pt>
                      <c:pt idx="4">
                        <c:v>-0.49380000000000002</c:v>
                      </c:pt>
                      <c:pt idx="5">
                        <c:v>-0.49120000000000003</c:v>
                      </c:pt>
                      <c:pt idx="6">
                        <c:v>-0.48759999999999998</c:v>
                      </c:pt>
                      <c:pt idx="7">
                        <c:v>-0.48259999999999997</c:v>
                      </c:pt>
                      <c:pt idx="8">
                        <c:v>-0.47599999999999998</c:v>
                      </c:pt>
                      <c:pt idx="9">
                        <c:v>-0.46729999999999999</c:v>
                      </c:pt>
                      <c:pt idx="10">
                        <c:v>-0.45619999999999999</c:v>
                      </c:pt>
                      <c:pt idx="11">
                        <c:v>-0.44209999999999999</c:v>
                      </c:pt>
                      <c:pt idx="12">
                        <c:v>-0.42449999999999999</c:v>
                      </c:pt>
                      <c:pt idx="13">
                        <c:v>-0.40300000000000002</c:v>
                      </c:pt>
                      <c:pt idx="14">
                        <c:v>-0.37730000000000002</c:v>
                      </c:pt>
                      <c:pt idx="15">
                        <c:v>-0.34739999999999999</c:v>
                      </c:pt>
                      <c:pt idx="16">
                        <c:v>-0.3135</c:v>
                      </c:pt>
                      <c:pt idx="17">
                        <c:v>-0.27660000000000001</c:v>
                      </c:pt>
                      <c:pt idx="18">
                        <c:v>-0.23769999999999999</c:v>
                      </c:pt>
                      <c:pt idx="19">
                        <c:v>-0.1986</c:v>
                      </c:pt>
                      <c:pt idx="20">
                        <c:v>-0.1608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AA4-461A-9750-59BC3D5D2158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helicity'!$L$115:$L$135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-0.4955</c:v>
                      </c:pt>
                      <c:pt idx="2">
                        <c:v>-0.49409999999999998</c:v>
                      </c:pt>
                      <c:pt idx="3">
                        <c:v>-0.49209999999999998</c:v>
                      </c:pt>
                      <c:pt idx="4">
                        <c:v>-0.48949999999999999</c:v>
                      </c:pt>
                      <c:pt idx="5">
                        <c:v>-0.48620000000000002</c:v>
                      </c:pt>
                      <c:pt idx="6">
                        <c:v>-0.48220000000000002</c:v>
                      </c:pt>
                      <c:pt idx="7">
                        <c:v>-0.47720000000000001</c:v>
                      </c:pt>
                      <c:pt idx="8">
                        <c:v>-0.47110000000000002</c:v>
                      </c:pt>
                      <c:pt idx="9">
                        <c:v>-0.46379999999999999</c:v>
                      </c:pt>
                      <c:pt idx="10">
                        <c:v>-0.45500000000000002</c:v>
                      </c:pt>
                      <c:pt idx="11">
                        <c:v>-0.44450000000000001</c:v>
                      </c:pt>
                      <c:pt idx="12">
                        <c:v>-0.43230000000000002</c:v>
                      </c:pt>
                      <c:pt idx="13">
                        <c:v>-0.41799999999999998</c:v>
                      </c:pt>
                      <c:pt idx="14">
                        <c:v>-0.4017</c:v>
                      </c:pt>
                      <c:pt idx="15">
                        <c:v>-0.38350000000000001</c:v>
                      </c:pt>
                      <c:pt idx="16">
                        <c:v>-0.36370000000000002</c:v>
                      </c:pt>
                      <c:pt idx="17">
                        <c:v>-0.34260000000000002</c:v>
                      </c:pt>
                      <c:pt idx="18">
                        <c:v>-0.32100000000000001</c:v>
                      </c:pt>
                      <c:pt idx="19">
                        <c:v>-0.29959999999999998</c:v>
                      </c:pt>
                      <c:pt idx="20">
                        <c:v>-0.2792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AA4-461A-9750-59BC3D5D2158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rho^Natural_00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Pomeron helicity'!$C$5:$C$25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helicity'!$N$5:$N$25</c:f>
              <c:numCache>
                <c:formatCode>General</c:formatCode>
                <c:ptCount val="21"/>
                <c:pt idx="0">
                  <c:v>0</c:v>
                </c:pt>
                <c:pt idx="1">
                  <c:v>2.5999999999999999E-3</c:v>
                </c:pt>
                <c:pt idx="2">
                  <c:v>5.7499999999999999E-3</c:v>
                </c:pt>
                <c:pt idx="3">
                  <c:v>9.7000000000000003E-3</c:v>
                </c:pt>
                <c:pt idx="4">
                  <c:v>1.44E-2</c:v>
                </c:pt>
                <c:pt idx="5">
                  <c:v>2.0150000000000001E-2</c:v>
                </c:pt>
                <c:pt idx="6">
                  <c:v>2.7E-2</c:v>
                </c:pt>
                <c:pt idx="7">
                  <c:v>3.5299999999999998E-2</c:v>
                </c:pt>
                <c:pt idx="8">
                  <c:v>4.5200000000000004E-2</c:v>
                </c:pt>
                <c:pt idx="9">
                  <c:v>5.6899999999999999E-2</c:v>
                </c:pt>
                <c:pt idx="10">
                  <c:v>7.0550000000000002E-2</c:v>
                </c:pt>
                <c:pt idx="11">
                  <c:v>8.635000000000001E-2</c:v>
                </c:pt>
                <c:pt idx="12">
                  <c:v>0.1043</c:v>
                </c:pt>
                <c:pt idx="13">
                  <c:v>0.12425</c:v>
                </c:pt>
                <c:pt idx="14">
                  <c:v>0.14595</c:v>
                </c:pt>
                <c:pt idx="15">
                  <c:v>0.16885</c:v>
                </c:pt>
                <c:pt idx="16">
                  <c:v>0.19219999999999998</c:v>
                </c:pt>
                <c:pt idx="17">
                  <c:v>0.2152</c:v>
                </c:pt>
                <c:pt idx="18">
                  <c:v>0.23685</c:v>
                </c:pt>
                <c:pt idx="19">
                  <c:v>0.25640000000000002</c:v>
                </c:pt>
                <c:pt idx="20">
                  <c:v>0.27295000000000003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1D-4A5E-97C5-0226742B8317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Pomeron helicity'!$C$27:$C$47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helicity'!$N$27:$N$47</c:f>
              <c:numCache>
                <c:formatCode>General</c:formatCode>
                <c:ptCount val="21"/>
                <c:pt idx="0">
                  <c:v>0</c:v>
                </c:pt>
                <c:pt idx="1">
                  <c:v>3.3300000000000003E-2</c:v>
                </c:pt>
                <c:pt idx="2">
                  <c:v>6.4299999999999996E-2</c:v>
                </c:pt>
                <c:pt idx="3">
                  <c:v>9.265000000000001E-2</c:v>
                </c:pt>
                <c:pt idx="4">
                  <c:v>0.11835000000000001</c:v>
                </c:pt>
                <c:pt idx="5">
                  <c:v>0.14150000000000001</c:v>
                </c:pt>
                <c:pt idx="6">
                  <c:v>0.16225000000000001</c:v>
                </c:pt>
                <c:pt idx="7">
                  <c:v>0.18080000000000002</c:v>
                </c:pt>
                <c:pt idx="8">
                  <c:v>0.19714999999999999</c:v>
                </c:pt>
                <c:pt idx="9">
                  <c:v>0.21165</c:v>
                </c:pt>
                <c:pt idx="10">
                  <c:v>0.2243</c:v>
                </c:pt>
                <c:pt idx="11">
                  <c:v>0.2354</c:v>
                </c:pt>
                <c:pt idx="12">
                  <c:v>0.245</c:v>
                </c:pt>
                <c:pt idx="13">
                  <c:v>0.25319999999999998</c:v>
                </c:pt>
                <c:pt idx="14">
                  <c:v>0.26005</c:v>
                </c:pt>
                <c:pt idx="15">
                  <c:v>0.26585000000000003</c:v>
                </c:pt>
                <c:pt idx="16">
                  <c:v>0.27050000000000002</c:v>
                </c:pt>
                <c:pt idx="17">
                  <c:v>0.2742</c:v>
                </c:pt>
                <c:pt idx="18">
                  <c:v>0.27695000000000003</c:v>
                </c:pt>
                <c:pt idx="19">
                  <c:v>0.27889999999999998</c:v>
                </c:pt>
                <c:pt idx="20">
                  <c:v>0.28000000000000003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1D-4A5E-97C5-0226742B8317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Pomeron helicity'!$C$49:$C$69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helicity'!$N$49:$N$69</c:f>
              <c:numCache>
                <c:formatCode>General</c:formatCode>
                <c:ptCount val="21"/>
                <c:pt idx="0">
                  <c:v>0</c:v>
                </c:pt>
                <c:pt idx="1">
                  <c:v>1.0000000000000005E-4</c:v>
                </c:pt>
                <c:pt idx="2">
                  <c:v>3.0000000000000003E-4</c:v>
                </c:pt>
                <c:pt idx="3">
                  <c:v>6.9999999999999988E-4</c:v>
                </c:pt>
                <c:pt idx="4">
                  <c:v>1.2000000000000001E-3</c:v>
                </c:pt>
                <c:pt idx="5">
                  <c:v>2.0500000000000002E-3</c:v>
                </c:pt>
                <c:pt idx="6">
                  <c:v>3.1000000000000003E-3</c:v>
                </c:pt>
                <c:pt idx="7">
                  <c:v>4.6500000000000005E-3</c:v>
                </c:pt>
                <c:pt idx="8">
                  <c:v>6.6500000000000005E-3</c:v>
                </c:pt>
                <c:pt idx="9">
                  <c:v>9.300000000000001E-3</c:v>
                </c:pt>
                <c:pt idx="10">
                  <c:v>1.2699999999999999E-2</c:v>
                </c:pt>
                <c:pt idx="11">
                  <c:v>1.7000000000000001E-2</c:v>
                </c:pt>
                <c:pt idx="12">
                  <c:v>2.2449999999999998E-2</c:v>
                </c:pt>
                <c:pt idx="13">
                  <c:v>2.9100000000000001E-2</c:v>
                </c:pt>
                <c:pt idx="14">
                  <c:v>3.7250000000000005E-2</c:v>
                </c:pt>
                <c:pt idx="15">
                  <c:v>4.6900000000000004E-2</c:v>
                </c:pt>
                <c:pt idx="16">
                  <c:v>5.815E-2</c:v>
                </c:pt>
                <c:pt idx="17">
                  <c:v>7.0899999999999991E-2</c:v>
                </c:pt>
                <c:pt idx="18">
                  <c:v>8.4949999999999998E-2</c:v>
                </c:pt>
                <c:pt idx="19">
                  <c:v>9.9900000000000003E-2</c:v>
                </c:pt>
                <c:pt idx="20">
                  <c:v>0.11514999999999999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1D-4A5E-97C5-0226742B8317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helicity'!$N$71:$N$91</c:f>
              <c:numCache>
                <c:formatCode>General</c:formatCode>
                <c:ptCount val="21"/>
                <c:pt idx="0">
                  <c:v>0</c:v>
                </c:pt>
                <c:pt idx="1">
                  <c:v>2.0999999999999999E-3</c:v>
                </c:pt>
                <c:pt idx="2">
                  <c:v>4.7000000000000002E-3</c:v>
                </c:pt>
                <c:pt idx="3">
                  <c:v>7.7499999999999999E-3</c:v>
                </c:pt>
                <c:pt idx="4">
                  <c:v>1.14E-2</c:v>
                </c:pt>
                <c:pt idx="5">
                  <c:v>1.5800000000000002E-2</c:v>
                </c:pt>
                <c:pt idx="6">
                  <c:v>2.1150000000000002E-2</c:v>
                </c:pt>
                <c:pt idx="7">
                  <c:v>2.7449999999999999E-2</c:v>
                </c:pt>
                <c:pt idx="8">
                  <c:v>3.4999999999999996E-2</c:v>
                </c:pt>
                <c:pt idx="9">
                  <c:v>4.3999999999999997E-2</c:v>
                </c:pt>
                <c:pt idx="10">
                  <c:v>5.45E-2</c:v>
                </c:pt>
                <c:pt idx="11">
                  <c:v>6.6750000000000004E-2</c:v>
                </c:pt>
                <c:pt idx="12">
                  <c:v>8.09E-2</c:v>
                </c:pt>
                <c:pt idx="13">
                  <c:v>9.6799999999999997E-2</c:v>
                </c:pt>
                <c:pt idx="14">
                  <c:v>0.11445</c:v>
                </c:pt>
                <c:pt idx="15">
                  <c:v>0.13345000000000001</c:v>
                </c:pt>
                <c:pt idx="16">
                  <c:v>0.15325</c:v>
                </c:pt>
                <c:pt idx="17">
                  <c:v>0.17315</c:v>
                </c:pt>
                <c:pt idx="18">
                  <c:v>0.19214999999999999</c:v>
                </c:pt>
                <c:pt idx="19">
                  <c:v>0.20939999999999998</c:v>
                </c:pt>
                <c:pt idx="20">
                  <c:v>0.22389999999999999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1D-4A5E-97C5-0226742B8317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helicity'!$N$93:$N$113</c:f>
              <c:numCache>
                <c:formatCode>General</c:formatCode>
                <c:ptCount val="21"/>
                <c:pt idx="0">
                  <c:v>0</c:v>
                </c:pt>
                <c:pt idx="1">
                  <c:v>2.5999999999999999E-3</c:v>
                </c:pt>
                <c:pt idx="2">
                  <c:v>5.7999999999999996E-3</c:v>
                </c:pt>
                <c:pt idx="3">
                  <c:v>9.7000000000000003E-3</c:v>
                </c:pt>
                <c:pt idx="4">
                  <c:v>1.4500000000000001E-2</c:v>
                </c:pt>
                <c:pt idx="5">
                  <c:v>2.0199999999999999E-2</c:v>
                </c:pt>
                <c:pt idx="6">
                  <c:v>2.7199999999999998E-2</c:v>
                </c:pt>
                <c:pt idx="7">
                  <c:v>3.56E-2</c:v>
                </c:pt>
                <c:pt idx="8">
                  <c:v>4.5600000000000002E-2</c:v>
                </c:pt>
                <c:pt idx="9">
                  <c:v>5.7599999999999998E-2</c:v>
                </c:pt>
                <c:pt idx="10">
                  <c:v>7.17E-2</c:v>
                </c:pt>
                <c:pt idx="11">
                  <c:v>8.8099999999999998E-2</c:v>
                </c:pt>
                <c:pt idx="12">
                  <c:v>0.1069</c:v>
                </c:pt>
                <c:pt idx="13">
                  <c:v>0.12820000000000001</c:v>
                </c:pt>
                <c:pt idx="14">
                  <c:v>0.1517</c:v>
                </c:pt>
                <c:pt idx="15">
                  <c:v>0.17710000000000001</c:v>
                </c:pt>
                <c:pt idx="16">
                  <c:v>0.20380000000000001</c:v>
                </c:pt>
                <c:pt idx="17">
                  <c:v>0.23100000000000001</c:v>
                </c:pt>
                <c:pt idx="18">
                  <c:v>0.25779999999999997</c:v>
                </c:pt>
                <c:pt idx="19">
                  <c:v>0.28320000000000001</c:v>
                </c:pt>
                <c:pt idx="20">
                  <c:v>0.30640000000000001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61D-4A5E-97C5-0226742B8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rho^Unnatural_00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Pomeron helicity'!$C$5:$C$25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helicity'!$Q$5:$Q$25</c:f>
              <c:numCache>
                <c:formatCode>General</c:formatCode>
                <c:ptCount val="21"/>
                <c:pt idx="0">
                  <c:v>0</c:v>
                </c:pt>
                <c:pt idx="1">
                  <c:v>5.0000000000000001E-4</c:v>
                </c:pt>
                <c:pt idx="2">
                  <c:v>8.5000000000000006E-4</c:v>
                </c:pt>
                <c:pt idx="3">
                  <c:v>1.1999999999999997E-3</c:v>
                </c:pt>
                <c:pt idx="4">
                  <c:v>1.5999999999999999E-3</c:v>
                </c:pt>
                <c:pt idx="5">
                  <c:v>2.1500000000000009E-3</c:v>
                </c:pt>
                <c:pt idx="6">
                  <c:v>2.8000000000000004E-3</c:v>
                </c:pt>
                <c:pt idx="7">
                  <c:v>3.599999999999999E-3</c:v>
                </c:pt>
                <c:pt idx="8">
                  <c:v>4.6999999999999993E-3</c:v>
                </c:pt>
                <c:pt idx="9">
                  <c:v>5.9999999999999984E-3</c:v>
                </c:pt>
                <c:pt idx="10">
                  <c:v>7.650000000000004E-3</c:v>
                </c:pt>
                <c:pt idx="11">
                  <c:v>9.7500000000000017E-3</c:v>
                </c:pt>
                <c:pt idx="12">
                  <c:v>1.2299999999999998E-2</c:v>
                </c:pt>
                <c:pt idx="13">
                  <c:v>1.5350000000000003E-2</c:v>
                </c:pt>
                <c:pt idx="14">
                  <c:v>1.8949999999999995E-2</c:v>
                </c:pt>
                <c:pt idx="15">
                  <c:v>2.3150000000000004E-2</c:v>
                </c:pt>
                <c:pt idx="16">
                  <c:v>2.7899999999999994E-2</c:v>
                </c:pt>
                <c:pt idx="17">
                  <c:v>3.3200000000000007E-2</c:v>
                </c:pt>
                <c:pt idx="18">
                  <c:v>3.8949999999999999E-2</c:v>
                </c:pt>
                <c:pt idx="19">
                  <c:v>4.4999999999999998E-2</c:v>
                </c:pt>
                <c:pt idx="20">
                  <c:v>5.1150000000000001E-2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FB-4E3B-AF43-01C62A220487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Pomeron helicity'!$C$27:$C$47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helicity'!$Q$27:$Q$47</c:f>
              <c:numCache>
                <c:formatCode>General</c:formatCode>
                <c:ptCount val="21"/>
                <c:pt idx="0">
                  <c:v>0</c:v>
                </c:pt>
                <c:pt idx="1">
                  <c:v>6.3000000000000018E-3</c:v>
                </c:pt>
                <c:pt idx="2">
                  <c:v>9.4000000000000021E-3</c:v>
                </c:pt>
                <c:pt idx="3">
                  <c:v>1.1549999999999998E-2</c:v>
                </c:pt>
                <c:pt idx="4">
                  <c:v>1.3350000000000008E-2</c:v>
                </c:pt>
                <c:pt idx="5">
                  <c:v>1.5099999999999988E-2</c:v>
                </c:pt>
                <c:pt idx="6">
                  <c:v>1.6850000000000004E-2</c:v>
                </c:pt>
                <c:pt idx="7">
                  <c:v>1.8599999999999992E-2</c:v>
                </c:pt>
                <c:pt idx="8">
                  <c:v>2.0449999999999996E-2</c:v>
                </c:pt>
                <c:pt idx="9">
                  <c:v>2.2350000000000009E-2</c:v>
                </c:pt>
                <c:pt idx="10">
                  <c:v>2.4400000000000005E-2</c:v>
                </c:pt>
                <c:pt idx="11">
                  <c:v>2.650000000000001E-2</c:v>
                </c:pt>
                <c:pt idx="12">
                  <c:v>2.8799999999999992E-2</c:v>
                </c:pt>
                <c:pt idx="13">
                  <c:v>3.1199999999999992E-2</c:v>
                </c:pt>
                <c:pt idx="14">
                  <c:v>3.3750000000000002E-2</c:v>
                </c:pt>
                <c:pt idx="15">
                  <c:v>3.645000000000001E-2</c:v>
                </c:pt>
                <c:pt idx="16">
                  <c:v>3.9300000000000015E-2</c:v>
                </c:pt>
                <c:pt idx="17">
                  <c:v>4.2300000000000004E-2</c:v>
                </c:pt>
                <c:pt idx="18">
                  <c:v>4.5550000000000007E-2</c:v>
                </c:pt>
                <c:pt idx="19">
                  <c:v>4.8899999999999985E-2</c:v>
                </c:pt>
                <c:pt idx="20">
                  <c:v>5.2500000000000005E-2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FB-4E3B-AF43-01C62A220487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Pomeron helicity'!$C$49:$C$69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helicity'!$Q$49:$Q$69</c:f>
              <c:numCache>
                <c:formatCode>General</c:formatCode>
                <c:ptCount val="21"/>
                <c:pt idx="0">
                  <c:v>0</c:v>
                </c:pt>
                <c:pt idx="1">
                  <c:v>6.9999999999999999E-4</c:v>
                </c:pt>
                <c:pt idx="2">
                  <c:v>1.2000000000000001E-3</c:v>
                </c:pt>
                <c:pt idx="3">
                  <c:v>1.6999999999999999E-3</c:v>
                </c:pt>
                <c:pt idx="4">
                  <c:v>2.3E-3</c:v>
                </c:pt>
                <c:pt idx="5">
                  <c:v>3.0500000000000002E-3</c:v>
                </c:pt>
                <c:pt idx="6">
                  <c:v>4.0000000000000001E-3</c:v>
                </c:pt>
                <c:pt idx="7">
                  <c:v>5.2500000000000003E-3</c:v>
                </c:pt>
                <c:pt idx="8">
                  <c:v>6.7499999999999999E-3</c:v>
                </c:pt>
                <c:pt idx="9">
                  <c:v>8.8000000000000005E-3</c:v>
                </c:pt>
                <c:pt idx="10">
                  <c:v>1.1300000000000001E-2</c:v>
                </c:pt>
                <c:pt idx="11">
                  <c:v>1.4600000000000002E-2</c:v>
                </c:pt>
                <c:pt idx="12">
                  <c:v>1.865E-2</c:v>
                </c:pt>
                <c:pt idx="13">
                  <c:v>2.3800000000000002E-2</c:v>
                </c:pt>
                <c:pt idx="14">
                  <c:v>3.0250000000000003E-2</c:v>
                </c:pt>
                <c:pt idx="15">
                  <c:v>3.8100000000000002E-2</c:v>
                </c:pt>
                <c:pt idx="16">
                  <c:v>4.7550000000000002E-2</c:v>
                </c:pt>
                <c:pt idx="17">
                  <c:v>5.8699999999999995E-2</c:v>
                </c:pt>
                <c:pt idx="18">
                  <c:v>7.1649999999999991E-2</c:v>
                </c:pt>
                <c:pt idx="19">
                  <c:v>8.6099999999999996E-2</c:v>
                </c:pt>
                <c:pt idx="20">
                  <c:v>0.10195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0FB-4E3B-AF43-01C62A220487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helicity'!$Q$71:$Q$91</c:f>
              <c:numCache>
                <c:formatCode>General</c:formatCode>
                <c:ptCount val="21"/>
                <c:pt idx="0">
                  <c:v>0</c:v>
                </c:pt>
                <c:pt idx="1">
                  <c:v>4.999999999999999E-4</c:v>
                </c:pt>
                <c:pt idx="2">
                  <c:v>8.9999999999999998E-4</c:v>
                </c:pt>
                <c:pt idx="3">
                  <c:v>1.2499999999999998E-3</c:v>
                </c:pt>
                <c:pt idx="4">
                  <c:v>1.7000000000000001E-3</c:v>
                </c:pt>
                <c:pt idx="5">
                  <c:v>2.3000000000000008E-3</c:v>
                </c:pt>
                <c:pt idx="6">
                  <c:v>3.0499999999999989E-3</c:v>
                </c:pt>
                <c:pt idx="7">
                  <c:v>3.9499999999999987E-3</c:v>
                </c:pt>
                <c:pt idx="8">
                  <c:v>5.0999999999999986E-3</c:v>
                </c:pt>
                <c:pt idx="9">
                  <c:v>6.5999999999999982E-3</c:v>
                </c:pt>
                <c:pt idx="10">
                  <c:v>8.5000000000000006E-3</c:v>
                </c:pt>
                <c:pt idx="11">
                  <c:v>1.0950000000000001E-2</c:v>
                </c:pt>
                <c:pt idx="12">
                  <c:v>1.3999999999999999E-2</c:v>
                </c:pt>
                <c:pt idx="13">
                  <c:v>1.7799999999999996E-2</c:v>
                </c:pt>
                <c:pt idx="14">
                  <c:v>2.2350000000000002E-2</c:v>
                </c:pt>
                <c:pt idx="15">
                  <c:v>2.785E-2</c:v>
                </c:pt>
                <c:pt idx="16">
                  <c:v>3.4250000000000003E-2</c:v>
                </c:pt>
                <c:pt idx="17">
                  <c:v>4.1550000000000004E-2</c:v>
                </c:pt>
                <c:pt idx="18">
                  <c:v>4.965E-2</c:v>
                </c:pt>
                <c:pt idx="19">
                  <c:v>5.8399999999999994E-2</c:v>
                </c:pt>
                <c:pt idx="20">
                  <c:v>6.7400000000000002E-2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0FB-4E3B-AF43-01C62A220487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helicity'!$Q$93:$Q$113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0FB-4E3B-AF43-01C62A220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Re(rho^Natural_10)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Pomeron helicity'!$C$5:$C$25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helicity'!$O$5:$O$25</c:f>
              <c:numCache>
                <c:formatCode>General</c:formatCode>
                <c:ptCount val="21"/>
                <c:pt idx="0">
                  <c:v>0</c:v>
                </c:pt>
                <c:pt idx="1">
                  <c:v>1.8950000000000002E-2</c:v>
                </c:pt>
                <c:pt idx="2">
                  <c:v>2.7699999999999999E-2</c:v>
                </c:pt>
                <c:pt idx="3">
                  <c:v>3.5199999999999995E-2</c:v>
                </c:pt>
                <c:pt idx="4">
                  <c:v>4.2249999999999996E-2</c:v>
                </c:pt>
                <c:pt idx="5">
                  <c:v>4.9299999999999997E-2</c:v>
                </c:pt>
                <c:pt idx="6">
                  <c:v>5.6599999999999998E-2</c:v>
                </c:pt>
                <c:pt idx="7">
                  <c:v>6.4200000000000007E-2</c:v>
                </c:pt>
                <c:pt idx="8">
                  <c:v>7.2500000000000009E-2</c:v>
                </c:pt>
                <c:pt idx="9">
                  <c:v>8.1449999999999995E-2</c:v>
                </c:pt>
                <c:pt idx="10">
                  <c:v>9.1300000000000006E-2</c:v>
                </c:pt>
                <c:pt idx="11">
                  <c:v>0.10200000000000001</c:v>
                </c:pt>
                <c:pt idx="12">
                  <c:v>0.1137</c:v>
                </c:pt>
                <c:pt idx="13">
                  <c:v>0.12635000000000002</c:v>
                </c:pt>
                <c:pt idx="14">
                  <c:v>0.13974999999999999</c:v>
                </c:pt>
                <c:pt idx="15">
                  <c:v>0.1537</c:v>
                </c:pt>
                <c:pt idx="16">
                  <c:v>0.16775000000000001</c:v>
                </c:pt>
                <c:pt idx="17">
                  <c:v>0.18154999999999999</c:v>
                </c:pt>
                <c:pt idx="18">
                  <c:v>0.1946</c:v>
                </c:pt>
                <c:pt idx="19">
                  <c:v>0.20635000000000001</c:v>
                </c:pt>
                <c:pt idx="20">
                  <c:v>0.2165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62-43B5-ACB0-E7ED2BC1F3D7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Pomeron helicity'!$C$27:$C$47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helicity'!$O$27:$O$47</c:f>
              <c:numCache>
                <c:formatCode>General</c:formatCode>
                <c:ptCount val="21"/>
                <c:pt idx="0">
                  <c:v>1E-4</c:v>
                </c:pt>
                <c:pt idx="1">
                  <c:v>9.0999999999999998E-2</c:v>
                </c:pt>
                <c:pt idx="2">
                  <c:v>0.12909999999999999</c:v>
                </c:pt>
                <c:pt idx="3">
                  <c:v>0.1575</c:v>
                </c:pt>
                <c:pt idx="4">
                  <c:v>0.18025000000000002</c:v>
                </c:pt>
                <c:pt idx="5">
                  <c:v>0.19900000000000001</c:v>
                </c:pt>
                <c:pt idx="6">
                  <c:v>0.2147</c:v>
                </c:pt>
                <c:pt idx="7">
                  <c:v>0.22789999999999999</c:v>
                </c:pt>
                <c:pt idx="8">
                  <c:v>0.23895</c:v>
                </c:pt>
                <c:pt idx="9">
                  <c:v>0.2482</c:v>
                </c:pt>
                <c:pt idx="10">
                  <c:v>0.25580000000000003</c:v>
                </c:pt>
                <c:pt idx="11">
                  <c:v>0.26205000000000001</c:v>
                </c:pt>
                <c:pt idx="12">
                  <c:v>0.2671</c:v>
                </c:pt>
                <c:pt idx="13">
                  <c:v>0.27095000000000002</c:v>
                </c:pt>
                <c:pt idx="14">
                  <c:v>0.27385000000000004</c:v>
                </c:pt>
                <c:pt idx="15">
                  <c:v>0.27585000000000004</c:v>
                </c:pt>
                <c:pt idx="16">
                  <c:v>0.27695000000000003</c:v>
                </c:pt>
                <c:pt idx="17">
                  <c:v>0.27739999999999998</c:v>
                </c:pt>
                <c:pt idx="18">
                  <c:v>0.27710000000000001</c:v>
                </c:pt>
                <c:pt idx="19">
                  <c:v>0.2762</c:v>
                </c:pt>
                <c:pt idx="20">
                  <c:v>0.27465000000000001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62-43B5-ACB0-E7ED2BC1F3D7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Pomeron helicity'!$C$49:$C$69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helicity'!$O$49:$O$69</c:f>
              <c:numCache>
                <c:formatCode>General</c:formatCode>
                <c:ptCount val="21"/>
                <c:pt idx="0">
                  <c:v>0</c:v>
                </c:pt>
                <c:pt idx="1">
                  <c:v>2.2000000000000001E-3</c:v>
                </c:pt>
                <c:pt idx="2">
                  <c:v>3.2500000000000003E-3</c:v>
                </c:pt>
                <c:pt idx="3">
                  <c:v>4.2000000000000006E-3</c:v>
                </c:pt>
                <c:pt idx="4">
                  <c:v>5.1500000000000001E-3</c:v>
                </c:pt>
                <c:pt idx="5">
                  <c:v>6.1000000000000004E-3</c:v>
                </c:pt>
                <c:pt idx="6">
                  <c:v>7.1999999999999998E-3</c:v>
                </c:pt>
                <c:pt idx="7">
                  <c:v>8.5000000000000006E-3</c:v>
                </c:pt>
                <c:pt idx="8">
                  <c:v>9.9500000000000005E-3</c:v>
                </c:pt>
                <c:pt idx="9">
                  <c:v>1.17E-2</c:v>
                </c:pt>
                <c:pt idx="10">
                  <c:v>1.375E-2</c:v>
                </c:pt>
                <c:pt idx="11">
                  <c:v>1.6149999999999998E-2</c:v>
                </c:pt>
                <c:pt idx="12">
                  <c:v>1.9099999999999999E-2</c:v>
                </c:pt>
                <c:pt idx="13">
                  <c:v>2.265E-2</c:v>
                </c:pt>
                <c:pt idx="14">
                  <c:v>2.6800000000000001E-2</c:v>
                </c:pt>
                <c:pt idx="15">
                  <c:v>3.1649999999999998E-2</c:v>
                </c:pt>
                <c:pt idx="16">
                  <c:v>3.7150000000000002E-2</c:v>
                </c:pt>
                <c:pt idx="17">
                  <c:v>4.3300000000000005E-2</c:v>
                </c:pt>
                <c:pt idx="18">
                  <c:v>0.05</c:v>
                </c:pt>
                <c:pt idx="19">
                  <c:v>5.6999999999999995E-2</c:v>
                </c:pt>
                <c:pt idx="20">
                  <c:v>6.4049999999999996E-2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62-43B5-ACB0-E7ED2BC1F3D7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helicity'!$O$71:$O$91</c:f>
              <c:numCache>
                <c:formatCode>General</c:formatCode>
                <c:ptCount val="21"/>
                <c:pt idx="0">
                  <c:v>0</c:v>
                </c:pt>
                <c:pt idx="1">
                  <c:v>1.6799999999999999E-2</c:v>
                </c:pt>
                <c:pt idx="2">
                  <c:v>2.435E-2</c:v>
                </c:pt>
                <c:pt idx="3">
                  <c:v>3.0699999999999998E-2</c:v>
                </c:pt>
                <c:pt idx="4">
                  <c:v>3.6600000000000001E-2</c:v>
                </c:pt>
                <c:pt idx="5">
                  <c:v>4.24E-2</c:v>
                </c:pt>
                <c:pt idx="6">
                  <c:v>4.8250000000000001E-2</c:v>
                </c:pt>
                <c:pt idx="7">
                  <c:v>5.4400000000000004E-2</c:v>
                </c:pt>
                <c:pt idx="8">
                  <c:v>6.0949999999999997E-2</c:v>
                </c:pt>
                <c:pt idx="9">
                  <c:v>6.8000000000000005E-2</c:v>
                </c:pt>
                <c:pt idx="10">
                  <c:v>7.5800000000000006E-2</c:v>
                </c:pt>
                <c:pt idx="11">
                  <c:v>8.4400000000000003E-2</c:v>
                </c:pt>
                <c:pt idx="12">
                  <c:v>9.3899999999999997E-2</c:v>
                </c:pt>
                <c:pt idx="13">
                  <c:v>0.10439999999999999</c:v>
                </c:pt>
                <c:pt idx="14">
                  <c:v>0.1159</c:v>
                </c:pt>
                <c:pt idx="15">
                  <c:v>0.12819999999999998</c:v>
                </c:pt>
                <c:pt idx="16">
                  <c:v>0.14115</c:v>
                </c:pt>
                <c:pt idx="17">
                  <c:v>0.15429999999999999</c:v>
                </c:pt>
                <c:pt idx="18">
                  <c:v>0.16715000000000002</c:v>
                </c:pt>
                <c:pt idx="19">
                  <c:v>0.1792</c:v>
                </c:pt>
                <c:pt idx="20">
                  <c:v>0.18995000000000001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62-43B5-ACB0-E7ED2BC1F3D7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helicity'!$O$93:$O$113</c:f>
              <c:numCache>
                <c:formatCode>General</c:formatCode>
                <c:ptCount val="21"/>
                <c:pt idx="0">
                  <c:v>0</c:v>
                </c:pt>
                <c:pt idx="1">
                  <c:v>1.9E-2</c:v>
                </c:pt>
                <c:pt idx="2">
                  <c:v>2.7799999999999998E-2</c:v>
                </c:pt>
                <c:pt idx="3">
                  <c:v>3.5299999999999998E-2</c:v>
                </c:pt>
                <c:pt idx="4">
                  <c:v>4.24E-2</c:v>
                </c:pt>
                <c:pt idx="5">
                  <c:v>4.9599999999999998E-2</c:v>
                </c:pt>
                <c:pt idx="6">
                  <c:v>5.6899999999999999E-2</c:v>
                </c:pt>
                <c:pt idx="7">
                  <c:v>6.4699999999999994E-2</c:v>
                </c:pt>
                <c:pt idx="8">
                  <c:v>7.3200000000000001E-2</c:v>
                </c:pt>
                <c:pt idx="9">
                  <c:v>8.2500000000000004E-2</c:v>
                </c:pt>
                <c:pt idx="10">
                  <c:v>9.2700000000000005E-2</c:v>
                </c:pt>
                <c:pt idx="11">
                  <c:v>0.104</c:v>
                </c:pt>
                <c:pt idx="12">
                  <c:v>0.1166</c:v>
                </c:pt>
                <c:pt idx="13">
                  <c:v>0.1303</c:v>
                </c:pt>
                <c:pt idx="14">
                  <c:v>0.14530000000000001</c:v>
                </c:pt>
                <c:pt idx="15">
                  <c:v>0.16120000000000001</c:v>
                </c:pt>
                <c:pt idx="16">
                  <c:v>0.1779</c:v>
                </c:pt>
                <c:pt idx="17">
                  <c:v>0.19489999999999999</c:v>
                </c:pt>
                <c:pt idx="18">
                  <c:v>0.21179999999999999</c:v>
                </c:pt>
                <c:pt idx="19">
                  <c:v>0.22789999999999999</c:v>
                </c:pt>
                <c:pt idx="20">
                  <c:v>0.24299999999999999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562-43B5-ACB0-E7ED2BC1F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Re(rho^Unnatural_10)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Pomeron helicity'!$C$5:$C$25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helicity'!$R$5:$R$25</c:f>
              <c:numCache>
                <c:formatCode>General</c:formatCode>
                <c:ptCount val="21"/>
                <c:pt idx="0">
                  <c:v>0</c:v>
                </c:pt>
                <c:pt idx="1">
                  <c:v>-8.2000000000000007E-3</c:v>
                </c:pt>
                <c:pt idx="2">
                  <c:v>-1.0849999999999999E-2</c:v>
                </c:pt>
                <c:pt idx="3">
                  <c:v>-1.2449999999999999E-2</c:v>
                </c:pt>
                <c:pt idx="4">
                  <c:v>-1.345E-2</c:v>
                </c:pt>
                <c:pt idx="5">
                  <c:v>-1.3850000000000001E-2</c:v>
                </c:pt>
                <c:pt idx="6">
                  <c:v>-1.3749999999999998E-2</c:v>
                </c:pt>
                <c:pt idx="7">
                  <c:v>-1.3000000000000001E-2</c:v>
                </c:pt>
                <c:pt idx="8">
                  <c:v>-1.1650000000000001E-2</c:v>
                </c:pt>
                <c:pt idx="9">
                  <c:v>-9.6000000000000044E-3</c:v>
                </c:pt>
                <c:pt idx="10">
                  <c:v>-6.8000000000000005E-3</c:v>
                </c:pt>
                <c:pt idx="11">
                  <c:v>-3.0999999999999986E-3</c:v>
                </c:pt>
                <c:pt idx="12">
                  <c:v>1.4499999999999999E-3</c:v>
                </c:pt>
                <c:pt idx="13">
                  <c:v>6.849999999999995E-3</c:v>
                </c:pt>
                <c:pt idx="14">
                  <c:v>1.3100000000000001E-2</c:v>
                </c:pt>
                <c:pt idx="15">
                  <c:v>2.0049999999999998E-2</c:v>
                </c:pt>
                <c:pt idx="16">
                  <c:v>2.76E-2</c:v>
                </c:pt>
                <c:pt idx="17">
                  <c:v>3.5450000000000009E-2</c:v>
                </c:pt>
                <c:pt idx="18">
                  <c:v>4.3399999999999994E-2</c:v>
                </c:pt>
                <c:pt idx="19">
                  <c:v>5.1199999999999996E-2</c:v>
                </c:pt>
                <c:pt idx="20">
                  <c:v>5.8450000000000002E-2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850-4B4D-828E-1FDDCA124BB2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Pomeron helicity'!$C$27:$C$47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helicity'!$R$27:$R$47</c:f>
              <c:numCache>
                <c:formatCode>General</c:formatCode>
                <c:ptCount val="21"/>
                <c:pt idx="0">
                  <c:v>-5.0000000000000002E-5</c:v>
                </c:pt>
                <c:pt idx="1">
                  <c:v>-2.9250000000000002E-2</c:v>
                </c:pt>
                <c:pt idx="2">
                  <c:v>-3.1099999999999996E-2</c:v>
                </c:pt>
                <c:pt idx="3">
                  <c:v>-2.9699999999999997E-2</c:v>
                </c:pt>
                <c:pt idx="4">
                  <c:v>-2.6999999999999996E-2</c:v>
                </c:pt>
                <c:pt idx="5">
                  <c:v>-2.360000000000001E-2</c:v>
                </c:pt>
                <c:pt idx="6">
                  <c:v>-1.9900000000000001E-2</c:v>
                </c:pt>
                <c:pt idx="7">
                  <c:v>-1.6050000000000009E-2</c:v>
                </c:pt>
                <c:pt idx="8">
                  <c:v>-1.2150000000000008E-2</c:v>
                </c:pt>
                <c:pt idx="9">
                  <c:v>-8.2499999999999934E-3</c:v>
                </c:pt>
                <c:pt idx="10">
                  <c:v>-4.3500000000000066E-3</c:v>
                </c:pt>
                <c:pt idx="11">
                  <c:v>-5.0000000000000044E-4</c:v>
                </c:pt>
                <c:pt idx="12">
                  <c:v>3.3499999999999919E-3</c:v>
                </c:pt>
                <c:pt idx="13">
                  <c:v>7.1499999999999897E-3</c:v>
                </c:pt>
                <c:pt idx="14">
                  <c:v>1.0899999999999993E-2</c:v>
                </c:pt>
                <c:pt idx="15">
                  <c:v>1.4649999999999996E-2</c:v>
                </c:pt>
                <c:pt idx="16">
                  <c:v>1.84E-2</c:v>
                </c:pt>
                <c:pt idx="17">
                  <c:v>2.2150000000000003E-2</c:v>
                </c:pt>
                <c:pt idx="18">
                  <c:v>2.5950000000000001E-2</c:v>
                </c:pt>
                <c:pt idx="19">
                  <c:v>2.9799999999999993E-2</c:v>
                </c:pt>
                <c:pt idx="20">
                  <c:v>3.3700000000000008E-2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850-4B4D-828E-1FDDCA124BB2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Pomeron helicity'!$C$49:$C$69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helicity'!$R$49:$R$69</c:f>
              <c:numCache>
                <c:formatCode>General</c:formatCode>
                <c:ptCount val="21"/>
                <c:pt idx="0">
                  <c:v>0</c:v>
                </c:pt>
                <c:pt idx="1">
                  <c:v>-1.1000000000000001E-3</c:v>
                </c:pt>
                <c:pt idx="2">
                  <c:v>-1.3000000000000002E-3</c:v>
                </c:pt>
                <c:pt idx="3">
                  <c:v>-1.3500000000000003E-3</c:v>
                </c:pt>
                <c:pt idx="4">
                  <c:v>-1.3000000000000002E-3</c:v>
                </c:pt>
                <c:pt idx="5">
                  <c:v>-1E-3</c:v>
                </c:pt>
                <c:pt idx="6">
                  <c:v>-5.5000000000000014E-4</c:v>
                </c:pt>
                <c:pt idx="7">
                  <c:v>2.0000000000000052E-4</c:v>
                </c:pt>
                <c:pt idx="8">
                  <c:v>1.2500000000000002E-3</c:v>
                </c:pt>
                <c:pt idx="9">
                  <c:v>2.7500000000000007E-3</c:v>
                </c:pt>
                <c:pt idx="10">
                  <c:v>4.7499999999999999E-3</c:v>
                </c:pt>
                <c:pt idx="11">
                  <c:v>7.5000000000000015E-3</c:v>
                </c:pt>
                <c:pt idx="12">
                  <c:v>1.0999999999999999E-2</c:v>
                </c:pt>
                <c:pt idx="13">
                  <c:v>1.5450000000000002E-2</c:v>
                </c:pt>
                <c:pt idx="14">
                  <c:v>2.1150000000000002E-2</c:v>
                </c:pt>
                <c:pt idx="15">
                  <c:v>2.8150000000000001E-2</c:v>
                </c:pt>
                <c:pt idx="16">
                  <c:v>3.6699999999999997E-2</c:v>
                </c:pt>
                <c:pt idx="17">
                  <c:v>4.675E-2</c:v>
                </c:pt>
                <c:pt idx="18">
                  <c:v>5.8449999999999995E-2</c:v>
                </c:pt>
                <c:pt idx="19">
                  <c:v>7.1500000000000008E-2</c:v>
                </c:pt>
                <c:pt idx="20">
                  <c:v>8.5799999999999987E-2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850-4B4D-828E-1FDDCA124BB2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helicity'!$R$71:$R$91</c:f>
              <c:numCache>
                <c:formatCode>General</c:formatCode>
                <c:ptCount val="21"/>
                <c:pt idx="0">
                  <c:v>0</c:v>
                </c:pt>
                <c:pt idx="1">
                  <c:v>-7.3999999999999995E-3</c:v>
                </c:pt>
                <c:pt idx="2">
                  <c:v>-9.7000000000000003E-3</c:v>
                </c:pt>
                <c:pt idx="3">
                  <c:v>-1.1199999999999998E-2</c:v>
                </c:pt>
                <c:pt idx="4">
                  <c:v>-1.21E-2</c:v>
                </c:pt>
                <c:pt idx="5">
                  <c:v>-1.2499999999999999E-2</c:v>
                </c:pt>
                <c:pt idx="6">
                  <c:v>-1.2400000000000001E-2</c:v>
                </c:pt>
                <c:pt idx="7">
                  <c:v>-1.1900000000000001E-2</c:v>
                </c:pt>
                <c:pt idx="8">
                  <c:v>-1.0800000000000001E-2</c:v>
                </c:pt>
                <c:pt idx="9">
                  <c:v>-9.049999999999999E-3</c:v>
                </c:pt>
                <c:pt idx="10">
                  <c:v>-6.6999999999999976E-3</c:v>
                </c:pt>
                <c:pt idx="11">
                  <c:v>-3.4999999999999962E-3</c:v>
                </c:pt>
                <c:pt idx="12">
                  <c:v>5.0000000000000044E-4</c:v>
                </c:pt>
                <c:pt idx="13">
                  <c:v>5.3499999999999936E-3</c:v>
                </c:pt>
                <c:pt idx="14">
                  <c:v>1.1050000000000004E-2</c:v>
                </c:pt>
                <c:pt idx="15">
                  <c:v>1.7649999999999999E-2</c:v>
                </c:pt>
                <c:pt idx="16">
                  <c:v>2.4900000000000005E-2</c:v>
                </c:pt>
                <c:pt idx="17">
                  <c:v>3.2750000000000001E-2</c:v>
                </c:pt>
                <c:pt idx="18">
                  <c:v>4.0899999999999992E-2</c:v>
                </c:pt>
                <c:pt idx="19">
                  <c:v>4.9049999999999996E-2</c:v>
                </c:pt>
                <c:pt idx="20">
                  <c:v>5.6800000000000003E-2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850-4B4D-828E-1FDDCA124BB2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helicity'!$R$93:$R$113</c:f>
              <c:numCache>
                <c:formatCode>General</c:formatCode>
                <c:ptCount val="21"/>
                <c:pt idx="0">
                  <c:v>0</c:v>
                </c:pt>
                <c:pt idx="1">
                  <c:v>-8.199999999999999E-3</c:v>
                </c:pt>
                <c:pt idx="2">
                  <c:v>-1.0999999999999999E-2</c:v>
                </c:pt>
                <c:pt idx="3">
                  <c:v>-1.2799999999999999E-2</c:v>
                </c:pt>
                <c:pt idx="4">
                  <c:v>-1.3950000000000001E-2</c:v>
                </c:pt>
                <c:pt idx="5">
                  <c:v>-1.47E-2</c:v>
                </c:pt>
                <c:pt idx="6">
                  <c:v>-1.485E-2</c:v>
                </c:pt>
                <c:pt idx="7">
                  <c:v>-1.4549999999999997E-2</c:v>
                </c:pt>
                <c:pt idx="8">
                  <c:v>-1.38E-2</c:v>
                </c:pt>
                <c:pt idx="9">
                  <c:v>-1.2450000000000003E-2</c:v>
                </c:pt>
                <c:pt idx="10">
                  <c:v>-1.0500000000000002E-2</c:v>
                </c:pt>
                <c:pt idx="11">
                  <c:v>-7.9499999999999987E-3</c:v>
                </c:pt>
                <c:pt idx="12">
                  <c:v>-4.8500000000000001E-3</c:v>
                </c:pt>
                <c:pt idx="13">
                  <c:v>-1.0499999999999954E-3</c:v>
                </c:pt>
                <c:pt idx="14">
                  <c:v>3.1999999999999945E-3</c:v>
                </c:pt>
                <c:pt idx="15">
                  <c:v>7.9499999999999987E-3</c:v>
                </c:pt>
                <c:pt idx="16">
                  <c:v>1.2950000000000003E-2</c:v>
                </c:pt>
                <c:pt idx="17">
                  <c:v>1.805000000000001E-2</c:v>
                </c:pt>
                <c:pt idx="18">
                  <c:v>2.2999999999999993E-2</c:v>
                </c:pt>
                <c:pt idx="19">
                  <c:v>2.7650000000000008E-2</c:v>
                </c:pt>
                <c:pt idx="20">
                  <c:v>3.1700000000000006E-2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850-4B4D-828E-1FDDCA124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rho^Natural_1-1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Pomeron helicity'!$C$5:$C$25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helicity'!$P$5:$P$25</c:f>
              <c:numCache>
                <c:formatCode>General</c:formatCode>
                <c:ptCount val="21"/>
                <c:pt idx="0">
                  <c:v>0.25</c:v>
                </c:pt>
                <c:pt idx="1">
                  <c:v>0.24365000000000001</c:v>
                </c:pt>
                <c:pt idx="2">
                  <c:v>0.23884999999999998</c:v>
                </c:pt>
                <c:pt idx="3">
                  <c:v>0.2336</c:v>
                </c:pt>
                <c:pt idx="4">
                  <c:v>0.22795000000000001</c:v>
                </c:pt>
                <c:pt idx="5">
                  <c:v>0.2218</c:v>
                </c:pt>
                <c:pt idx="6">
                  <c:v>0.21525</c:v>
                </c:pt>
                <c:pt idx="7">
                  <c:v>0.20805000000000001</c:v>
                </c:pt>
                <c:pt idx="8">
                  <c:v>0.20024999999999998</c:v>
                </c:pt>
                <c:pt idx="9">
                  <c:v>0.19169999999999998</c:v>
                </c:pt>
                <c:pt idx="10">
                  <c:v>0.18240000000000001</c:v>
                </c:pt>
                <c:pt idx="11">
                  <c:v>0.17215</c:v>
                </c:pt>
                <c:pt idx="12">
                  <c:v>0.16109999999999999</c:v>
                </c:pt>
                <c:pt idx="13">
                  <c:v>0.14910000000000001</c:v>
                </c:pt>
                <c:pt idx="14">
                  <c:v>0.13624999999999998</c:v>
                </c:pt>
                <c:pt idx="15">
                  <c:v>0.12275000000000001</c:v>
                </c:pt>
                <c:pt idx="16">
                  <c:v>0.10885</c:v>
                </c:pt>
                <c:pt idx="17">
                  <c:v>9.4650000000000012E-2</c:v>
                </c:pt>
                <c:pt idx="18">
                  <c:v>8.0700000000000008E-2</c:v>
                </c:pt>
                <c:pt idx="19">
                  <c:v>6.7199999999999982E-2</c:v>
                </c:pt>
                <c:pt idx="20">
                  <c:v>5.4350000000000009E-2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45-47E7-9BDF-438B9E56E12D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Pomeron helicity'!$C$27:$C$47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helicity'!$P$27:$P$47</c:f>
              <c:numCache>
                <c:formatCode>General</c:formatCode>
                <c:ptCount val="21"/>
                <c:pt idx="0">
                  <c:v>0.25</c:v>
                </c:pt>
                <c:pt idx="1">
                  <c:v>0.20100000000000001</c:v>
                </c:pt>
                <c:pt idx="2">
                  <c:v>0.1797</c:v>
                </c:pt>
                <c:pt idx="3">
                  <c:v>0.15895000000000001</c:v>
                </c:pt>
                <c:pt idx="4">
                  <c:v>0.1396</c:v>
                </c:pt>
                <c:pt idx="5">
                  <c:v>0.12204999999999999</c:v>
                </c:pt>
                <c:pt idx="6">
                  <c:v>0.10620000000000002</c:v>
                </c:pt>
                <c:pt idx="7">
                  <c:v>9.2000000000000012E-2</c:v>
                </c:pt>
                <c:pt idx="8">
                  <c:v>7.9299999999999995E-2</c:v>
                </c:pt>
                <c:pt idx="9">
                  <c:v>6.8050000000000013E-2</c:v>
                </c:pt>
                <c:pt idx="10">
                  <c:v>5.7999999999999996E-2</c:v>
                </c:pt>
                <c:pt idx="11">
                  <c:v>4.9049999999999996E-2</c:v>
                </c:pt>
                <c:pt idx="12">
                  <c:v>4.1099999999999998E-2</c:v>
                </c:pt>
                <c:pt idx="13">
                  <c:v>3.3950000000000008E-2</c:v>
                </c:pt>
                <c:pt idx="14">
                  <c:v>2.7600000000000013E-2</c:v>
                </c:pt>
                <c:pt idx="15">
                  <c:v>2.1799999999999986E-2</c:v>
                </c:pt>
                <c:pt idx="16">
                  <c:v>1.6650000000000026E-2</c:v>
                </c:pt>
                <c:pt idx="17">
                  <c:v>1.1800000000000005E-2</c:v>
                </c:pt>
                <c:pt idx="18">
                  <c:v>7.3999999999999899E-3</c:v>
                </c:pt>
                <c:pt idx="19">
                  <c:v>3.2999999999999974E-3</c:v>
                </c:pt>
                <c:pt idx="20">
                  <c:v>-6.0000000000001719E-4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45-47E7-9BDF-438B9E56E12D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Pomeron helicity'!$C$49:$C$69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helicity'!$P$49:$P$69</c:f>
              <c:numCache>
                <c:formatCode>General</c:formatCode>
                <c:ptCount val="21"/>
                <c:pt idx="0">
                  <c:v>0.25</c:v>
                </c:pt>
                <c:pt idx="1">
                  <c:v>0.24754999999999999</c:v>
                </c:pt>
                <c:pt idx="2">
                  <c:v>0.2475</c:v>
                </c:pt>
                <c:pt idx="3">
                  <c:v>0.24714999999999998</c:v>
                </c:pt>
                <c:pt idx="4">
                  <c:v>0.24660000000000001</c:v>
                </c:pt>
                <c:pt idx="5">
                  <c:v>0.24585000000000001</c:v>
                </c:pt>
                <c:pt idx="6">
                  <c:v>0.2447</c:v>
                </c:pt>
                <c:pt idx="7">
                  <c:v>0.24324999999999999</c:v>
                </c:pt>
                <c:pt idx="8">
                  <c:v>0.24124999999999999</c:v>
                </c:pt>
                <c:pt idx="9">
                  <c:v>0.2387</c:v>
                </c:pt>
                <c:pt idx="10">
                  <c:v>0.2354</c:v>
                </c:pt>
                <c:pt idx="11">
                  <c:v>0.23115000000000002</c:v>
                </c:pt>
                <c:pt idx="12">
                  <c:v>0.22575000000000001</c:v>
                </c:pt>
                <c:pt idx="13">
                  <c:v>0.21884999999999999</c:v>
                </c:pt>
                <c:pt idx="14">
                  <c:v>0.21029999999999999</c:v>
                </c:pt>
                <c:pt idx="15">
                  <c:v>0.19974999999999998</c:v>
                </c:pt>
                <c:pt idx="16">
                  <c:v>0.18695000000000001</c:v>
                </c:pt>
                <c:pt idx="17">
                  <c:v>0.17175000000000001</c:v>
                </c:pt>
                <c:pt idx="18">
                  <c:v>0.1542</c:v>
                </c:pt>
                <c:pt idx="19">
                  <c:v>0.13429999999999997</c:v>
                </c:pt>
                <c:pt idx="20">
                  <c:v>0.11255000000000001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45-47E7-9BDF-438B9E56E12D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helicity'!$P$71:$P$91</c:f>
              <c:numCache>
                <c:formatCode>General</c:formatCode>
                <c:ptCount val="21"/>
                <c:pt idx="0">
                  <c:v>0.25</c:v>
                </c:pt>
                <c:pt idx="1">
                  <c:v>0.24365000000000001</c:v>
                </c:pt>
                <c:pt idx="2">
                  <c:v>0.23895</c:v>
                </c:pt>
                <c:pt idx="3">
                  <c:v>0.23395000000000002</c:v>
                </c:pt>
                <c:pt idx="4">
                  <c:v>0.22855</c:v>
                </c:pt>
                <c:pt idx="5">
                  <c:v>0.2228</c:v>
                </c:pt>
                <c:pt idx="6">
                  <c:v>0.21660000000000001</c:v>
                </c:pt>
                <c:pt idx="7">
                  <c:v>0.2099</c:v>
                </c:pt>
                <c:pt idx="8">
                  <c:v>0.2026</c:v>
                </c:pt>
                <c:pt idx="9">
                  <c:v>0.19464999999999999</c:v>
                </c:pt>
                <c:pt idx="10">
                  <c:v>0.18590000000000001</c:v>
                </c:pt>
                <c:pt idx="11">
                  <c:v>0.17624999999999999</c:v>
                </c:pt>
                <c:pt idx="12">
                  <c:v>0.16564999999999999</c:v>
                </c:pt>
                <c:pt idx="13">
                  <c:v>0.15384999999999999</c:v>
                </c:pt>
                <c:pt idx="14">
                  <c:v>0.14094999999999999</c:v>
                </c:pt>
                <c:pt idx="15">
                  <c:v>0.12689999999999999</c:v>
                </c:pt>
                <c:pt idx="16">
                  <c:v>0.11184999999999999</c:v>
                </c:pt>
                <c:pt idx="17">
                  <c:v>9.605000000000001E-2</c:v>
                </c:pt>
                <c:pt idx="18">
                  <c:v>7.9699999999999993E-2</c:v>
                </c:pt>
                <c:pt idx="19">
                  <c:v>6.3299999999999995E-2</c:v>
                </c:pt>
                <c:pt idx="20">
                  <c:v>4.7350000000000017E-2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045-47E7-9BDF-438B9E56E12D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helicity'!$P$93:$P$113</c:f>
              <c:numCache>
                <c:formatCode>General</c:formatCode>
                <c:ptCount val="21"/>
                <c:pt idx="0">
                  <c:v>0.25</c:v>
                </c:pt>
                <c:pt idx="1">
                  <c:v>0.24539999999999998</c:v>
                </c:pt>
                <c:pt idx="2">
                  <c:v>0.24054999999999999</c:v>
                </c:pt>
                <c:pt idx="3">
                  <c:v>0.2354</c:v>
                </c:pt>
                <c:pt idx="4">
                  <c:v>0.23005</c:v>
                </c:pt>
                <c:pt idx="5">
                  <c:v>0.2243</c:v>
                </c:pt>
                <c:pt idx="6">
                  <c:v>0.21820000000000001</c:v>
                </c:pt>
                <c:pt idx="7">
                  <c:v>0.21165</c:v>
                </c:pt>
                <c:pt idx="8">
                  <c:v>0.20469999999999999</c:v>
                </c:pt>
                <c:pt idx="9">
                  <c:v>0.19720000000000001</c:v>
                </c:pt>
                <c:pt idx="10">
                  <c:v>0.18920000000000001</c:v>
                </c:pt>
                <c:pt idx="11">
                  <c:v>0.18060000000000001</c:v>
                </c:pt>
                <c:pt idx="12">
                  <c:v>0.17135</c:v>
                </c:pt>
                <c:pt idx="13">
                  <c:v>0.16170000000000001</c:v>
                </c:pt>
                <c:pt idx="14">
                  <c:v>0.15154999999999999</c:v>
                </c:pt>
                <c:pt idx="15">
                  <c:v>0.14105000000000001</c:v>
                </c:pt>
                <c:pt idx="16">
                  <c:v>0.1305</c:v>
                </c:pt>
                <c:pt idx="17">
                  <c:v>0.12005</c:v>
                </c:pt>
                <c:pt idx="18">
                  <c:v>0.1099</c:v>
                </c:pt>
                <c:pt idx="19">
                  <c:v>0.10034999999999999</c:v>
                </c:pt>
                <c:pt idx="20">
                  <c:v>9.1649999999999995E-2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045-47E7-9BDF-438B9E56E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rho^0_1-1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and Pomeron helicity 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'!$F$5:$F$25</c:f>
              <c:numCache>
                <c:formatCode>General</c:formatCode>
                <c:ptCount val="21"/>
                <c:pt idx="0">
                  <c:v>0</c:v>
                </c:pt>
                <c:pt idx="1">
                  <c:v>-7.7000000000000002E-3</c:v>
                </c:pt>
                <c:pt idx="2">
                  <c:v>-1.5599999999999999E-2</c:v>
                </c:pt>
                <c:pt idx="3">
                  <c:v>-2.3599999999999999E-2</c:v>
                </c:pt>
                <c:pt idx="4">
                  <c:v>-3.1800000000000002E-2</c:v>
                </c:pt>
                <c:pt idx="5">
                  <c:v>-0.04</c:v>
                </c:pt>
                <c:pt idx="6">
                  <c:v>-4.8300000000000003E-2</c:v>
                </c:pt>
                <c:pt idx="7">
                  <c:v>-5.6599999999999998E-2</c:v>
                </c:pt>
                <c:pt idx="8">
                  <c:v>-6.4799999999999996E-2</c:v>
                </c:pt>
                <c:pt idx="9">
                  <c:v>-7.2900000000000006E-2</c:v>
                </c:pt>
                <c:pt idx="10">
                  <c:v>-8.0699999999999994E-2</c:v>
                </c:pt>
                <c:pt idx="11">
                  <c:v>-8.8099999999999998E-2</c:v>
                </c:pt>
                <c:pt idx="12">
                  <c:v>-9.5100000000000004E-2</c:v>
                </c:pt>
                <c:pt idx="13">
                  <c:v>-0.1014</c:v>
                </c:pt>
                <c:pt idx="14">
                  <c:v>-0.107</c:v>
                </c:pt>
                <c:pt idx="15">
                  <c:v>-0.1116</c:v>
                </c:pt>
                <c:pt idx="16">
                  <c:v>-0.1153</c:v>
                </c:pt>
                <c:pt idx="17">
                  <c:v>-0.1179</c:v>
                </c:pt>
                <c:pt idx="18">
                  <c:v>-0.1196</c:v>
                </c:pt>
                <c:pt idx="19">
                  <c:v>-0.1202</c:v>
                </c:pt>
                <c:pt idx="20">
                  <c:v>-0.1201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CD-4645-A16C-B272EF2C86B6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'!$F$159:$F$179</c:f>
              <c:numCache>
                <c:formatCode>General</c:formatCode>
                <c:ptCount val="21"/>
                <c:pt idx="0">
                  <c:v>0</c:v>
                </c:pt>
                <c:pt idx="1">
                  <c:v>-7.7000000000000002E-3</c:v>
                </c:pt>
                <c:pt idx="2">
                  <c:v>-1.5599999999999999E-2</c:v>
                </c:pt>
                <c:pt idx="3">
                  <c:v>-2.3800000000000002E-2</c:v>
                </c:pt>
                <c:pt idx="4">
                  <c:v>-3.2199999999999999E-2</c:v>
                </c:pt>
                <c:pt idx="5">
                  <c:v>-4.0800000000000003E-2</c:v>
                </c:pt>
                <c:pt idx="6">
                  <c:v>-4.9599999999999998E-2</c:v>
                </c:pt>
                <c:pt idx="7">
                  <c:v>-5.8500000000000003E-2</c:v>
                </c:pt>
                <c:pt idx="8">
                  <c:v>-6.7599999999999993E-2</c:v>
                </c:pt>
                <c:pt idx="9">
                  <c:v>-7.6700000000000004E-2</c:v>
                </c:pt>
                <c:pt idx="10">
                  <c:v>-8.5999999999999993E-2</c:v>
                </c:pt>
                <c:pt idx="11">
                  <c:v>-9.5299999999999996E-2</c:v>
                </c:pt>
                <c:pt idx="12">
                  <c:v>-0.10440000000000001</c:v>
                </c:pt>
                <c:pt idx="13">
                  <c:v>-0.1134</c:v>
                </c:pt>
                <c:pt idx="14">
                  <c:v>-0.12189999999999999</c:v>
                </c:pt>
                <c:pt idx="15">
                  <c:v>-0.12989999999999999</c:v>
                </c:pt>
                <c:pt idx="16">
                  <c:v>-0.13689999999999999</c:v>
                </c:pt>
                <c:pt idx="17">
                  <c:v>-0.14299999999999999</c:v>
                </c:pt>
                <c:pt idx="18">
                  <c:v>-0.1477</c:v>
                </c:pt>
                <c:pt idx="19">
                  <c:v>-0.15110000000000001</c:v>
                </c:pt>
                <c:pt idx="20">
                  <c:v>-0.153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5CD-4645-A16C-B272EF2C86B6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'!$F$181:$F$201</c:f>
              <c:numCache>
                <c:formatCode>General</c:formatCode>
                <c:ptCount val="21"/>
                <c:pt idx="0">
                  <c:v>0</c:v>
                </c:pt>
                <c:pt idx="1">
                  <c:v>-7.6E-3</c:v>
                </c:pt>
                <c:pt idx="2">
                  <c:v>-1.52E-2</c:v>
                </c:pt>
                <c:pt idx="3">
                  <c:v>-2.2800000000000001E-2</c:v>
                </c:pt>
                <c:pt idx="4">
                  <c:v>-3.04E-2</c:v>
                </c:pt>
                <c:pt idx="5">
                  <c:v>-3.7999999999999999E-2</c:v>
                </c:pt>
                <c:pt idx="6">
                  <c:v>-4.5499999999999999E-2</c:v>
                </c:pt>
                <c:pt idx="7">
                  <c:v>-5.2999999999999999E-2</c:v>
                </c:pt>
                <c:pt idx="8">
                  <c:v>-6.0400000000000002E-2</c:v>
                </c:pt>
                <c:pt idx="9">
                  <c:v>-6.7699999999999996E-2</c:v>
                </c:pt>
                <c:pt idx="10">
                  <c:v>-7.4899999999999994E-2</c:v>
                </c:pt>
                <c:pt idx="11">
                  <c:v>-8.1900000000000001E-2</c:v>
                </c:pt>
                <c:pt idx="12">
                  <c:v>-8.8700000000000001E-2</c:v>
                </c:pt>
                <c:pt idx="13">
                  <c:v>-9.5299999999999996E-2</c:v>
                </c:pt>
                <c:pt idx="14">
                  <c:v>-0.10150000000000001</c:v>
                </c:pt>
                <c:pt idx="15">
                  <c:v>-0.1072</c:v>
                </c:pt>
                <c:pt idx="16">
                  <c:v>-0.1124</c:v>
                </c:pt>
                <c:pt idx="17">
                  <c:v>-0.1168</c:v>
                </c:pt>
                <c:pt idx="18">
                  <c:v>-0.12039999999999999</c:v>
                </c:pt>
                <c:pt idx="19">
                  <c:v>-0.1231</c:v>
                </c:pt>
                <c:pt idx="20">
                  <c:v>-0.1249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CD-4645-A16C-B272EF2C8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and Pomeron helicity 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and Pomeron helicity '!$F$27:$F$47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-3.3599999999999998E-2</c:v>
                      </c:pt>
                      <c:pt idx="2">
                        <c:v>-6.5299999999999997E-2</c:v>
                      </c:pt>
                      <c:pt idx="3">
                        <c:v>-9.4E-2</c:v>
                      </c:pt>
                      <c:pt idx="4">
                        <c:v>-0.1192</c:v>
                      </c:pt>
                      <c:pt idx="5">
                        <c:v>-0.14119999999999999</c:v>
                      </c:pt>
                      <c:pt idx="6">
                        <c:v>-0.16020000000000001</c:v>
                      </c:pt>
                      <c:pt idx="7">
                        <c:v>-0.17630000000000001</c:v>
                      </c:pt>
                      <c:pt idx="8">
                        <c:v>-0.19</c:v>
                      </c:pt>
                      <c:pt idx="9">
                        <c:v>-0.20130000000000001</c:v>
                      </c:pt>
                      <c:pt idx="10">
                        <c:v>-0.2104</c:v>
                      </c:pt>
                      <c:pt idx="11">
                        <c:v>-0.2177</c:v>
                      </c:pt>
                      <c:pt idx="12">
                        <c:v>-0.2233</c:v>
                      </c:pt>
                      <c:pt idx="13">
                        <c:v>-0.22739999999999999</c:v>
                      </c:pt>
                      <c:pt idx="14">
                        <c:v>-0.23</c:v>
                      </c:pt>
                      <c:pt idx="15">
                        <c:v>-0.23139999999999999</c:v>
                      </c:pt>
                      <c:pt idx="16">
                        <c:v>-0.2316</c:v>
                      </c:pt>
                      <c:pt idx="17">
                        <c:v>-0.23080000000000001</c:v>
                      </c:pt>
                      <c:pt idx="18">
                        <c:v>-0.2291</c:v>
                      </c:pt>
                      <c:pt idx="19">
                        <c:v>-0.22639999999999999</c:v>
                      </c:pt>
                      <c:pt idx="20">
                        <c:v>-0.223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05CD-4645-A16C-B272EF2C86B6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'!$F$49:$F$69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2.9999999999999997E-4</c:v>
                      </c:pt>
                      <c:pt idx="2">
                        <c:v>5.9999999999999995E-4</c:v>
                      </c:pt>
                      <c:pt idx="3">
                        <c:v>8.9999999999999998E-4</c:v>
                      </c:pt>
                      <c:pt idx="4">
                        <c:v>1.1999999999999999E-3</c:v>
                      </c:pt>
                      <c:pt idx="5">
                        <c:v>1.5E-3</c:v>
                      </c:pt>
                      <c:pt idx="6">
                        <c:v>2E-3</c:v>
                      </c:pt>
                      <c:pt idx="7">
                        <c:v>2.5999999999999999E-3</c:v>
                      </c:pt>
                      <c:pt idx="8">
                        <c:v>3.3999999999999998E-3</c:v>
                      </c:pt>
                      <c:pt idx="9">
                        <c:v>4.4000000000000003E-3</c:v>
                      </c:pt>
                      <c:pt idx="10">
                        <c:v>5.7000000000000002E-3</c:v>
                      </c:pt>
                      <c:pt idx="11">
                        <c:v>7.3000000000000001E-3</c:v>
                      </c:pt>
                      <c:pt idx="12">
                        <c:v>9.2999999999999992E-3</c:v>
                      </c:pt>
                      <c:pt idx="13">
                        <c:v>1.1900000000000001E-2</c:v>
                      </c:pt>
                      <c:pt idx="14">
                        <c:v>1.5100000000000001E-2</c:v>
                      </c:pt>
                      <c:pt idx="15">
                        <c:v>1.9E-2</c:v>
                      </c:pt>
                      <c:pt idx="16">
                        <c:v>2.3800000000000002E-2</c:v>
                      </c:pt>
                      <c:pt idx="17">
                        <c:v>2.9399999999999999E-2</c:v>
                      </c:pt>
                      <c:pt idx="18">
                        <c:v>3.5799999999999998E-2</c:v>
                      </c:pt>
                      <c:pt idx="19">
                        <c:v>4.3099999999999999E-2</c:v>
                      </c:pt>
                      <c:pt idx="20">
                        <c:v>5.0999999999999997E-2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5CD-4645-A16C-B272EF2C86B6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'!$F$71:$F$91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-7.7000000000000002E-3</c:v>
                      </c:pt>
                      <c:pt idx="2">
                        <c:v>-1.5599999999999999E-2</c:v>
                      </c:pt>
                      <c:pt idx="3">
                        <c:v>-2.3599999999999999E-2</c:v>
                      </c:pt>
                      <c:pt idx="4">
                        <c:v>-3.1699999999999999E-2</c:v>
                      </c:pt>
                      <c:pt idx="5">
                        <c:v>-3.9899999999999998E-2</c:v>
                      </c:pt>
                      <c:pt idx="6">
                        <c:v>-4.8000000000000001E-2</c:v>
                      </c:pt>
                      <c:pt idx="7">
                        <c:v>-5.6099999999999997E-2</c:v>
                      </c:pt>
                      <c:pt idx="8">
                        <c:v>-6.4100000000000004E-2</c:v>
                      </c:pt>
                      <c:pt idx="9">
                        <c:v>-7.1900000000000006E-2</c:v>
                      </c:pt>
                      <c:pt idx="10">
                        <c:v>-7.9500000000000001E-2</c:v>
                      </c:pt>
                      <c:pt idx="11">
                        <c:v>-8.6699999999999999E-2</c:v>
                      </c:pt>
                      <c:pt idx="12">
                        <c:v>-9.3399999999999997E-2</c:v>
                      </c:pt>
                      <c:pt idx="13">
                        <c:v>-9.9400000000000002E-2</c:v>
                      </c:pt>
                      <c:pt idx="14">
                        <c:v>-0.1047</c:v>
                      </c:pt>
                      <c:pt idx="15">
                        <c:v>-0.10920000000000001</c:v>
                      </c:pt>
                      <c:pt idx="16">
                        <c:v>-0.11260000000000001</c:v>
                      </c:pt>
                      <c:pt idx="17">
                        <c:v>-0.1149</c:v>
                      </c:pt>
                      <c:pt idx="18">
                        <c:v>-0.1162</c:v>
                      </c:pt>
                      <c:pt idx="19">
                        <c:v>-0.11650000000000001</c:v>
                      </c:pt>
                      <c:pt idx="20">
                        <c:v>-0.1159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5CD-4645-A16C-B272EF2C86B6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'!$F$93:$F$113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-7.9000000000000008E-3</c:v>
                      </c:pt>
                      <c:pt idx="2">
                        <c:v>-1.6E-2</c:v>
                      </c:pt>
                      <c:pt idx="3">
                        <c:v>-2.4299999999999999E-2</c:v>
                      </c:pt>
                      <c:pt idx="4">
                        <c:v>-3.27E-2</c:v>
                      </c:pt>
                      <c:pt idx="5">
                        <c:v>-4.1300000000000003E-2</c:v>
                      </c:pt>
                      <c:pt idx="6">
                        <c:v>-0.05</c:v>
                      </c:pt>
                      <c:pt idx="7">
                        <c:v>-5.8900000000000001E-2</c:v>
                      </c:pt>
                      <c:pt idx="8">
                        <c:v>-6.7799999999999999E-2</c:v>
                      </c:pt>
                      <c:pt idx="9">
                        <c:v>-7.6799999999999993E-2</c:v>
                      </c:pt>
                      <c:pt idx="10">
                        <c:v>-8.5800000000000001E-2</c:v>
                      </c:pt>
                      <c:pt idx="11">
                        <c:v>-9.4799999999999995E-2</c:v>
                      </c:pt>
                      <c:pt idx="12">
                        <c:v>-0.1038</c:v>
                      </c:pt>
                      <c:pt idx="13">
                        <c:v>-0.1125</c:v>
                      </c:pt>
                      <c:pt idx="14">
                        <c:v>-0.121</c:v>
                      </c:pt>
                      <c:pt idx="15">
                        <c:v>-0.1293</c:v>
                      </c:pt>
                      <c:pt idx="16">
                        <c:v>-0.1371</c:v>
                      </c:pt>
                      <c:pt idx="17">
                        <c:v>-0.1444</c:v>
                      </c:pt>
                      <c:pt idx="18">
                        <c:v>-0.15129999999999999</c:v>
                      </c:pt>
                      <c:pt idx="19">
                        <c:v>-0.15770000000000001</c:v>
                      </c:pt>
                      <c:pt idx="20">
                        <c:v>-0.16350000000000001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5CD-4645-A16C-B272EF2C86B6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'!$F$115:$F$135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2.0000000000000001E-4</c:v>
                      </c:pt>
                      <c:pt idx="2">
                        <c:v>4.0000000000000002E-4</c:v>
                      </c:pt>
                      <c:pt idx="3">
                        <c:v>5.9999999999999995E-4</c:v>
                      </c:pt>
                      <c:pt idx="4">
                        <c:v>8.0000000000000004E-4</c:v>
                      </c:pt>
                      <c:pt idx="5">
                        <c:v>1.1000000000000001E-3</c:v>
                      </c:pt>
                      <c:pt idx="6">
                        <c:v>1.4E-3</c:v>
                      </c:pt>
                      <c:pt idx="7">
                        <c:v>1.8E-3</c:v>
                      </c:pt>
                      <c:pt idx="8">
                        <c:v>2.3999999999999998E-3</c:v>
                      </c:pt>
                      <c:pt idx="9">
                        <c:v>3.0999999999999999E-3</c:v>
                      </c:pt>
                      <c:pt idx="10">
                        <c:v>3.8999999999999998E-3</c:v>
                      </c:pt>
                      <c:pt idx="11">
                        <c:v>5.1000000000000004E-3</c:v>
                      </c:pt>
                      <c:pt idx="12">
                        <c:v>6.4000000000000003E-3</c:v>
                      </c:pt>
                      <c:pt idx="13">
                        <c:v>8.2000000000000007E-3</c:v>
                      </c:pt>
                      <c:pt idx="14">
                        <c:v>1.03E-2</c:v>
                      </c:pt>
                      <c:pt idx="15">
                        <c:v>1.2800000000000001E-2</c:v>
                      </c:pt>
                      <c:pt idx="16">
                        <c:v>1.5800000000000002E-2</c:v>
                      </c:pt>
                      <c:pt idx="17">
                        <c:v>1.9199999999999998E-2</c:v>
                      </c:pt>
                      <c:pt idx="18">
                        <c:v>2.3099999999999999E-2</c:v>
                      </c:pt>
                      <c:pt idx="19">
                        <c:v>2.7300000000000001E-2</c:v>
                      </c:pt>
                      <c:pt idx="20">
                        <c:v>3.1800000000000002E-2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5CD-4645-A16C-B272EF2C86B6}"/>
                  </c:ext>
                </c:extLst>
              </c15:ser>
            </c15:filteredScatterSeries>
            <c15:filteredScatterSeries>
              <c15:ser>
                <c:idx val="6"/>
                <c:order val="8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'!$F$137:$F$157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2.5499999999999998E-2</c:v>
                      </c:pt>
                      <c:pt idx="2">
                        <c:v>0.05</c:v>
                      </c:pt>
                      <c:pt idx="3">
                        <c:v>7.3400000000000007E-2</c:v>
                      </c:pt>
                      <c:pt idx="4">
                        <c:v>9.5299999999999996E-2</c:v>
                      </c:pt>
                      <c:pt idx="5">
                        <c:v>0.1154</c:v>
                      </c:pt>
                      <c:pt idx="6">
                        <c:v>0.1333</c:v>
                      </c:pt>
                      <c:pt idx="7">
                        <c:v>0.14849999999999999</c:v>
                      </c:pt>
                      <c:pt idx="8">
                        <c:v>0.16059999999999999</c:v>
                      </c:pt>
                      <c:pt idx="9">
                        <c:v>0.16889999999999999</c:v>
                      </c:pt>
                      <c:pt idx="10">
                        <c:v>0.1731</c:v>
                      </c:pt>
                      <c:pt idx="11">
                        <c:v>0.17269999999999999</c:v>
                      </c:pt>
                      <c:pt idx="12">
                        <c:v>0.16739999999999999</c:v>
                      </c:pt>
                      <c:pt idx="13">
                        <c:v>0.1573</c:v>
                      </c:pt>
                      <c:pt idx="14">
                        <c:v>0.1426</c:v>
                      </c:pt>
                      <c:pt idx="15">
                        <c:v>0.1237</c:v>
                      </c:pt>
                      <c:pt idx="16">
                        <c:v>0.10150000000000001</c:v>
                      </c:pt>
                      <c:pt idx="17">
                        <c:v>7.6899999999999996E-2</c:v>
                      </c:pt>
                      <c:pt idx="18">
                        <c:v>5.1200000000000002E-2</c:v>
                      </c:pt>
                      <c:pt idx="19">
                        <c:v>2.5499999999999998E-2</c:v>
                      </c:pt>
                      <c:pt idx="20">
                        <c:v>6.9999999999999999E-4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5CD-4645-A16C-B272EF2C86B6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rho^Unnatural_1-1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Pomeron helicity'!$C$5:$C$25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helicity'!$S$5:$S$25</c:f>
              <c:numCache>
                <c:formatCode>General</c:formatCode>
                <c:ptCount val="21"/>
                <c:pt idx="0">
                  <c:v>0.25</c:v>
                </c:pt>
                <c:pt idx="1">
                  <c:v>0.25185000000000002</c:v>
                </c:pt>
                <c:pt idx="2">
                  <c:v>0.25524999999999998</c:v>
                </c:pt>
                <c:pt idx="3">
                  <c:v>0.25840000000000002</c:v>
                </c:pt>
                <c:pt idx="4">
                  <c:v>0.26135000000000003</c:v>
                </c:pt>
                <c:pt idx="5">
                  <c:v>0.26400000000000001</c:v>
                </c:pt>
                <c:pt idx="6">
                  <c:v>0.26634999999999998</c:v>
                </c:pt>
                <c:pt idx="7">
                  <c:v>0.26824999999999999</c:v>
                </c:pt>
                <c:pt idx="8">
                  <c:v>0.26974999999999999</c:v>
                </c:pt>
                <c:pt idx="9">
                  <c:v>0.27060000000000001</c:v>
                </c:pt>
                <c:pt idx="10">
                  <c:v>0.2707</c:v>
                </c:pt>
                <c:pt idx="11">
                  <c:v>0.27005000000000001</c:v>
                </c:pt>
                <c:pt idx="12">
                  <c:v>0.26839999999999997</c:v>
                </c:pt>
                <c:pt idx="13">
                  <c:v>0.26579999999999998</c:v>
                </c:pt>
                <c:pt idx="14">
                  <c:v>0.26214999999999999</c:v>
                </c:pt>
                <c:pt idx="15">
                  <c:v>0.25755</c:v>
                </c:pt>
                <c:pt idx="16">
                  <c:v>0.25205</c:v>
                </c:pt>
                <c:pt idx="17">
                  <c:v>0.24585000000000001</c:v>
                </c:pt>
                <c:pt idx="18">
                  <c:v>0.23920000000000002</c:v>
                </c:pt>
                <c:pt idx="19">
                  <c:v>0.2324</c:v>
                </c:pt>
                <c:pt idx="20">
                  <c:v>0.22565000000000002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B2-4A2F-B466-9563194EC7B6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Pomeron helicity'!$C$27:$C$47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helicity'!$S$27:$S$47</c:f>
              <c:numCache>
                <c:formatCode>General</c:formatCode>
                <c:ptCount val="21"/>
                <c:pt idx="0">
                  <c:v>0.25</c:v>
                </c:pt>
                <c:pt idx="1">
                  <c:v>0.2409</c:v>
                </c:pt>
                <c:pt idx="2">
                  <c:v>0.25440000000000002</c:v>
                </c:pt>
                <c:pt idx="3">
                  <c:v>0.26445000000000002</c:v>
                </c:pt>
                <c:pt idx="4">
                  <c:v>0.2722</c:v>
                </c:pt>
                <c:pt idx="5">
                  <c:v>0.27834999999999999</c:v>
                </c:pt>
                <c:pt idx="6">
                  <c:v>0.28320000000000001</c:v>
                </c:pt>
                <c:pt idx="7">
                  <c:v>0.28689999999999999</c:v>
                </c:pt>
                <c:pt idx="8">
                  <c:v>0.28970000000000001</c:v>
                </c:pt>
                <c:pt idx="9">
                  <c:v>0.29165000000000002</c:v>
                </c:pt>
                <c:pt idx="10">
                  <c:v>0.2928</c:v>
                </c:pt>
                <c:pt idx="11">
                  <c:v>0.29335</c:v>
                </c:pt>
                <c:pt idx="12">
                  <c:v>0.29320000000000002</c:v>
                </c:pt>
                <c:pt idx="13">
                  <c:v>0.29254999999999998</c:v>
                </c:pt>
                <c:pt idx="14">
                  <c:v>0.29139999999999999</c:v>
                </c:pt>
                <c:pt idx="15">
                  <c:v>0.28970000000000001</c:v>
                </c:pt>
                <c:pt idx="16">
                  <c:v>0.28754999999999997</c:v>
                </c:pt>
                <c:pt idx="17">
                  <c:v>0.28500000000000003</c:v>
                </c:pt>
                <c:pt idx="18">
                  <c:v>0.28200000000000003</c:v>
                </c:pt>
                <c:pt idx="19">
                  <c:v>0.27869999999999995</c:v>
                </c:pt>
                <c:pt idx="20">
                  <c:v>0.27490000000000003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B2-4A2F-B466-9563194EC7B6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Pomeron helicity'!$C$49:$C$69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helicity'!$S$49:$S$69</c:f>
              <c:numCache>
                <c:formatCode>General</c:formatCode>
                <c:ptCount val="21"/>
                <c:pt idx="0">
                  <c:v>0.25</c:v>
                </c:pt>
                <c:pt idx="1">
                  <c:v>0.24785000000000001</c:v>
                </c:pt>
                <c:pt idx="2">
                  <c:v>0.24809999999999999</c:v>
                </c:pt>
                <c:pt idx="3">
                  <c:v>0.24804999999999999</c:v>
                </c:pt>
                <c:pt idx="4">
                  <c:v>0.24779999999999999</c:v>
                </c:pt>
                <c:pt idx="5">
                  <c:v>0.24735000000000001</c:v>
                </c:pt>
                <c:pt idx="6">
                  <c:v>0.2467</c:v>
                </c:pt>
                <c:pt idx="7">
                  <c:v>0.24584999999999999</c:v>
                </c:pt>
                <c:pt idx="8">
                  <c:v>0.24465000000000001</c:v>
                </c:pt>
                <c:pt idx="9">
                  <c:v>0.24310000000000001</c:v>
                </c:pt>
                <c:pt idx="10">
                  <c:v>0.24109999999999998</c:v>
                </c:pt>
                <c:pt idx="11">
                  <c:v>0.23845</c:v>
                </c:pt>
                <c:pt idx="12">
                  <c:v>0.23504999999999998</c:v>
                </c:pt>
                <c:pt idx="13">
                  <c:v>0.23075000000000001</c:v>
                </c:pt>
                <c:pt idx="14">
                  <c:v>0.22539999999999999</c:v>
                </c:pt>
                <c:pt idx="15">
                  <c:v>0.21875</c:v>
                </c:pt>
                <c:pt idx="16">
                  <c:v>0.21074999999999999</c:v>
                </c:pt>
                <c:pt idx="17">
                  <c:v>0.20115</c:v>
                </c:pt>
                <c:pt idx="18">
                  <c:v>0.19</c:v>
                </c:pt>
                <c:pt idx="19">
                  <c:v>0.1774</c:v>
                </c:pt>
                <c:pt idx="20">
                  <c:v>0.16355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9B2-4A2F-B466-9563194EC7B6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helicity'!$S$71:$S$91</c:f>
              <c:numCache>
                <c:formatCode>General</c:formatCode>
                <c:ptCount val="21"/>
                <c:pt idx="0">
                  <c:v>0.25</c:v>
                </c:pt>
                <c:pt idx="1">
                  <c:v>0.25185000000000002</c:v>
                </c:pt>
                <c:pt idx="2">
                  <c:v>0.25545000000000001</c:v>
                </c:pt>
                <c:pt idx="3">
                  <c:v>0.25885000000000002</c:v>
                </c:pt>
                <c:pt idx="4">
                  <c:v>0.26195000000000002</c:v>
                </c:pt>
                <c:pt idx="5">
                  <c:v>0.26490000000000002</c:v>
                </c:pt>
                <c:pt idx="6">
                  <c:v>0.2676</c:v>
                </c:pt>
                <c:pt idx="7">
                  <c:v>0.26990000000000003</c:v>
                </c:pt>
                <c:pt idx="8">
                  <c:v>0.27179999999999999</c:v>
                </c:pt>
                <c:pt idx="9">
                  <c:v>0.27315</c:v>
                </c:pt>
                <c:pt idx="10">
                  <c:v>0.27389999999999998</c:v>
                </c:pt>
                <c:pt idx="11">
                  <c:v>0.27384999999999998</c:v>
                </c:pt>
                <c:pt idx="12">
                  <c:v>0.27295000000000003</c:v>
                </c:pt>
                <c:pt idx="13">
                  <c:v>0.27105000000000001</c:v>
                </c:pt>
                <c:pt idx="14">
                  <c:v>0.26805000000000001</c:v>
                </c:pt>
                <c:pt idx="15">
                  <c:v>0.26390000000000002</c:v>
                </c:pt>
                <c:pt idx="16">
                  <c:v>0.25874999999999998</c:v>
                </c:pt>
                <c:pt idx="17">
                  <c:v>0.25255</c:v>
                </c:pt>
                <c:pt idx="18">
                  <c:v>0.24559999999999998</c:v>
                </c:pt>
                <c:pt idx="19">
                  <c:v>0.2382</c:v>
                </c:pt>
                <c:pt idx="20">
                  <c:v>0.23065000000000002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9B2-4A2F-B466-9563194EC7B6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helicity'!$S$93:$S$113</c:f>
              <c:numCache>
                <c:formatCode>General</c:formatCode>
                <c:ptCount val="21"/>
                <c:pt idx="0">
                  <c:v>0.25</c:v>
                </c:pt>
                <c:pt idx="1">
                  <c:v>0.25329999999999997</c:v>
                </c:pt>
                <c:pt idx="2">
                  <c:v>0.25655</c:v>
                </c:pt>
                <c:pt idx="3">
                  <c:v>0.25969999999999999</c:v>
                </c:pt>
                <c:pt idx="4">
                  <c:v>0.26274999999999998</c:v>
                </c:pt>
                <c:pt idx="5">
                  <c:v>0.2656</c:v>
                </c:pt>
                <c:pt idx="6">
                  <c:v>0.26819999999999999</c:v>
                </c:pt>
                <c:pt idx="7">
                  <c:v>0.27055000000000001</c:v>
                </c:pt>
                <c:pt idx="8">
                  <c:v>0.27250000000000002</c:v>
                </c:pt>
                <c:pt idx="9">
                  <c:v>0.27400000000000002</c:v>
                </c:pt>
                <c:pt idx="10">
                  <c:v>0.27500000000000002</c:v>
                </c:pt>
                <c:pt idx="11">
                  <c:v>0.27539999999999998</c:v>
                </c:pt>
                <c:pt idx="12">
                  <c:v>0.27515000000000001</c:v>
                </c:pt>
                <c:pt idx="13">
                  <c:v>0.2742</c:v>
                </c:pt>
                <c:pt idx="14">
                  <c:v>0.27254999999999996</c:v>
                </c:pt>
                <c:pt idx="15">
                  <c:v>0.27034999999999998</c:v>
                </c:pt>
                <c:pt idx="16">
                  <c:v>0.2676</c:v>
                </c:pt>
                <c:pt idx="17">
                  <c:v>0.26445000000000002</c:v>
                </c:pt>
                <c:pt idx="18">
                  <c:v>0.26119999999999999</c:v>
                </c:pt>
                <c:pt idx="19">
                  <c:v>0.25805</c:v>
                </c:pt>
                <c:pt idx="20">
                  <c:v>0.25514999999999999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9B2-4A2F-B466-9563194EC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rho^0_00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parity'!$D$5:$D$25</c:f>
              <c:numCache>
                <c:formatCode>General</c:formatCode>
                <c:ptCount val="21"/>
                <c:pt idx="0">
                  <c:v>0</c:v>
                </c:pt>
                <c:pt idx="1">
                  <c:v>3.0999999999999999E-3</c:v>
                </c:pt>
                <c:pt idx="2">
                  <c:v>6.6E-3</c:v>
                </c:pt>
                <c:pt idx="3">
                  <c:v>1.09E-2</c:v>
                </c:pt>
                <c:pt idx="4">
                  <c:v>1.6E-2</c:v>
                </c:pt>
                <c:pt idx="5">
                  <c:v>2.23E-2</c:v>
                </c:pt>
                <c:pt idx="6">
                  <c:v>2.98E-2</c:v>
                </c:pt>
                <c:pt idx="7">
                  <c:v>3.8899999999999997E-2</c:v>
                </c:pt>
                <c:pt idx="8">
                  <c:v>4.99E-2</c:v>
                </c:pt>
                <c:pt idx="9">
                  <c:v>6.2899999999999998E-2</c:v>
                </c:pt>
                <c:pt idx="10">
                  <c:v>7.8200000000000006E-2</c:v>
                </c:pt>
                <c:pt idx="11">
                  <c:v>9.6100000000000005E-2</c:v>
                </c:pt>
                <c:pt idx="12">
                  <c:v>0.1166</c:v>
                </c:pt>
                <c:pt idx="13">
                  <c:v>0.1396</c:v>
                </c:pt>
                <c:pt idx="14">
                  <c:v>0.16489999999999999</c:v>
                </c:pt>
                <c:pt idx="15">
                  <c:v>0.192</c:v>
                </c:pt>
                <c:pt idx="16">
                  <c:v>0.22009999999999999</c:v>
                </c:pt>
                <c:pt idx="17">
                  <c:v>0.24840000000000001</c:v>
                </c:pt>
                <c:pt idx="18">
                  <c:v>0.27579999999999999</c:v>
                </c:pt>
                <c:pt idx="19">
                  <c:v>0.3014</c:v>
                </c:pt>
                <c:pt idx="20">
                  <c:v>0.3241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8D-4FA2-B340-1BDF44809106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parity'!$D$159:$D$179</c:f>
              <c:numCache>
                <c:formatCode>General</c:formatCode>
                <c:ptCount val="21"/>
                <c:pt idx="0">
                  <c:v>0</c:v>
                </c:pt>
                <c:pt idx="1">
                  <c:v>5.9999999999999995E-4</c:v>
                </c:pt>
                <c:pt idx="2">
                  <c:v>1.1000000000000001E-3</c:v>
                </c:pt>
                <c:pt idx="3">
                  <c:v>1.6999999999999999E-3</c:v>
                </c:pt>
                <c:pt idx="4">
                  <c:v>2.5000000000000001E-3</c:v>
                </c:pt>
                <c:pt idx="5">
                  <c:v>3.5999999999999999E-3</c:v>
                </c:pt>
                <c:pt idx="6">
                  <c:v>5.1000000000000004E-3</c:v>
                </c:pt>
                <c:pt idx="7">
                  <c:v>7.1000000000000004E-3</c:v>
                </c:pt>
                <c:pt idx="8">
                  <c:v>9.7000000000000003E-3</c:v>
                </c:pt>
                <c:pt idx="9">
                  <c:v>1.2999999999999999E-2</c:v>
                </c:pt>
                <c:pt idx="10">
                  <c:v>1.7399999999999999E-2</c:v>
                </c:pt>
                <c:pt idx="11">
                  <c:v>2.2800000000000001E-2</c:v>
                </c:pt>
                <c:pt idx="12">
                  <c:v>2.9600000000000001E-2</c:v>
                </c:pt>
                <c:pt idx="13">
                  <c:v>3.7999999999999999E-2</c:v>
                </c:pt>
                <c:pt idx="14">
                  <c:v>4.82E-2</c:v>
                </c:pt>
                <c:pt idx="15">
                  <c:v>6.0100000000000001E-2</c:v>
                </c:pt>
                <c:pt idx="16">
                  <c:v>7.3700000000000002E-2</c:v>
                </c:pt>
                <c:pt idx="17">
                  <c:v>8.8900000000000007E-2</c:v>
                </c:pt>
                <c:pt idx="18">
                  <c:v>0.1052</c:v>
                </c:pt>
                <c:pt idx="19">
                  <c:v>0.1221</c:v>
                </c:pt>
                <c:pt idx="20">
                  <c:v>0.1389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FF-45FD-9474-5FF47D7EEAC3}"/>
            </c:ext>
          </c:extLst>
        </c:ser>
        <c:ser>
          <c:idx val="5"/>
          <c:order val="6"/>
          <c:tx>
            <c:v>No f2 Beta2</c:v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parity'!$C$115:$C$135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parity'!$D$115:$D$135</c:f>
              <c:numCache>
                <c:formatCode>General</c:formatCode>
                <c:ptCount val="21"/>
                <c:pt idx="0">
                  <c:v>0</c:v>
                </c:pt>
                <c:pt idx="1">
                  <c:v>3.0999999999999999E-3</c:v>
                </c:pt>
                <c:pt idx="2">
                  <c:v>6.6E-3</c:v>
                </c:pt>
                <c:pt idx="3">
                  <c:v>1.09E-2</c:v>
                </c:pt>
                <c:pt idx="4">
                  <c:v>1.61E-2</c:v>
                </c:pt>
                <c:pt idx="5">
                  <c:v>2.24E-2</c:v>
                </c:pt>
                <c:pt idx="6">
                  <c:v>0.03</c:v>
                </c:pt>
                <c:pt idx="7">
                  <c:v>3.9399999999999998E-2</c:v>
                </c:pt>
                <c:pt idx="8">
                  <c:v>5.0599999999999999E-2</c:v>
                </c:pt>
                <c:pt idx="9">
                  <c:v>6.4199999999999993E-2</c:v>
                </c:pt>
                <c:pt idx="10">
                  <c:v>8.0500000000000002E-2</c:v>
                </c:pt>
                <c:pt idx="11">
                  <c:v>9.9900000000000003E-2</c:v>
                </c:pt>
                <c:pt idx="12">
                  <c:v>0.1226</c:v>
                </c:pt>
                <c:pt idx="13">
                  <c:v>0.1489</c:v>
                </c:pt>
                <c:pt idx="14">
                  <c:v>0.1789</c:v>
                </c:pt>
                <c:pt idx="15">
                  <c:v>0.21240000000000001</c:v>
                </c:pt>
                <c:pt idx="16">
                  <c:v>0.24890000000000001</c:v>
                </c:pt>
                <c:pt idx="17">
                  <c:v>0.28749999999999998</c:v>
                </c:pt>
                <c:pt idx="18">
                  <c:v>0.3271</c:v>
                </c:pt>
                <c:pt idx="19">
                  <c:v>0.36620000000000003</c:v>
                </c:pt>
                <c:pt idx="20">
                  <c:v>0.40329999999999999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B8D-4FA2-B340-1BDF44809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helicity and parity'!$C$27:$C$47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helicity and parity'!$D$27:$D$47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3.9600000000000003E-2</c:v>
                      </c:pt>
                      <c:pt idx="2">
                        <c:v>7.3700000000000002E-2</c:v>
                      </c:pt>
                      <c:pt idx="3">
                        <c:v>0.1042</c:v>
                      </c:pt>
                      <c:pt idx="4">
                        <c:v>0.13170000000000001</c:v>
                      </c:pt>
                      <c:pt idx="5">
                        <c:v>0.15659999999999999</c:v>
                      </c:pt>
                      <c:pt idx="6">
                        <c:v>0.17910000000000001</c:v>
                      </c:pt>
                      <c:pt idx="7">
                        <c:v>0.19939999999999999</c:v>
                      </c:pt>
                      <c:pt idx="8">
                        <c:v>0.21759999999999999</c:v>
                      </c:pt>
                      <c:pt idx="9">
                        <c:v>0.23400000000000001</c:v>
                      </c:pt>
                      <c:pt idx="10">
                        <c:v>0.2487</c:v>
                      </c:pt>
                      <c:pt idx="11">
                        <c:v>0.26190000000000002</c:v>
                      </c:pt>
                      <c:pt idx="12">
                        <c:v>0.27379999999999999</c:v>
                      </c:pt>
                      <c:pt idx="13">
                        <c:v>0.28439999999999999</c:v>
                      </c:pt>
                      <c:pt idx="14">
                        <c:v>0.29380000000000001</c:v>
                      </c:pt>
                      <c:pt idx="15">
                        <c:v>0.30230000000000001</c:v>
                      </c:pt>
                      <c:pt idx="16">
                        <c:v>0.30980000000000002</c:v>
                      </c:pt>
                      <c:pt idx="17">
                        <c:v>0.3165</c:v>
                      </c:pt>
                      <c:pt idx="18">
                        <c:v>0.32250000000000001</c:v>
                      </c:pt>
                      <c:pt idx="19">
                        <c:v>0.32779999999999998</c:v>
                      </c:pt>
                      <c:pt idx="20">
                        <c:v>0.33250000000000002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6B8D-4FA2-B340-1BDF44809106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parity'!$D$49:$D$69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8.0000000000000004E-4</c:v>
                      </c:pt>
                      <c:pt idx="2">
                        <c:v>1.5E-3</c:v>
                      </c:pt>
                      <c:pt idx="3">
                        <c:v>2.3999999999999998E-3</c:v>
                      </c:pt>
                      <c:pt idx="4">
                        <c:v>3.5000000000000001E-3</c:v>
                      </c:pt>
                      <c:pt idx="5">
                        <c:v>5.1000000000000004E-3</c:v>
                      </c:pt>
                      <c:pt idx="6">
                        <c:v>7.1000000000000004E-3</c:v>
                      </c:pt>
                      <c:pt idx="7">
                        <c:v>9.9000000000000008E-3</c:v>
                      </c:pt>
                      <c:pt idx="8">
                        <c:v>1.34E-2</c:v>
                      </c:pt>
                      <c:pt idx="9">
                        <c:v>1.8100000000000002E-2</c:v>
                      </c:pt>
                      <c:pt idx="10">
                        <c:v>2.4E-2</c:v>
                      </c:pt>
                      <c:pt idx="11">
                        <c:v>3.1600000000000003E-2</c:v>
                      </c:pt>
                      <c:pt idx="12">
                        <c:v>4.1099999999999998E-2</c:v>
                      </c:pt>
                      <c:pt idx="13">
                        <c:v>5.2900000000000003E-2</c:v>
                      </c:pt>
                      <c:pt idx="14">
                        <c:v>6.7500000000000004E-2</c:v>
                      </c:pt>
                      <c:pt idx="15">
                        <c:v>8.5000000000000006E-2</c:v>
                      </c:pt>
                      <c:pt idx="16">
                        <c:v>0.1057</c:v>
                      </c:pt>
                      <c:pt idx="17">
                        <c:v>0.12959999999999999</c:v>
                      </c:pt>
                      <c:pt idx="18">
                        <c:v>0.15659999999999999</c:v>
                      </c:pt>
                      <c:pt idx="19">
                        <c:v>0.186</c:v>
                      </c:pt>
                      <c:pt idx="20">
                        <c:v>0.21709999999999999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B8D-4FA2-B340-1BDF44809106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parity'!$D$71:$D$91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2.5999999999999999E-3</c:v>
                      </c:pt>
                      <c:pt idx="2">
                        <c:v>5.5999999999999999E-3</c:v>
                      </c:pt>
                      <c:pt idx="3">
                        <c:v>8.9999999999999993E-3</c:v>
                      </c:pt>
                      <c:pt idx="4">
                        <c:v>1.3100000000000001E-2</c:v>
                      </c:pt>
                      <c:pt idx="5">
                        <c:v>1.8100000000000002E-2</c:v>
                      </c:pt>
                      <c:pt idx="6">
                        <c:v>2.4199999999999999E-2</c:v>
                      </c:pt>
                      <c:pt idx="7">
                        <c:v>3.1399999999999997E-2</c:v>
                      </c:pt>
                      <c:pt idx="8">
                        <c:v>4.0099999999999997E-2</c:v>
                      </c:pt>
                      <c:pt idx="9">
                        <c:v>5.0599999999999999E-2</c:v>
                      </c:pt>
                      <c:pt idx="10">
                        <c:v>6.3E-2</c:v>
                      </c:pt>
                      <c:pt idx="11">
                        <c:v>7.7700000000000005E-2</c:v>
                      </c:pt>
                      <c:pt idx="12">
                        <c:v>9.4899999999999998E-2</c:v>
                      </c:pt>
                      <c:pt idx="13">
                        <c:v>0.11459999999999999</c:v>
                      </c:pt>
                      <c:pt idx="14">
                        <c:v>0.1368</c:v>
                      </c:pt>
                      <c:pt idx="15">
                        <c:v>0.1613</c:v>
                      </c:pt>
                      <c:pt idx="16">
                        <c:v>0.1875</c:v>
                      </c:pt>
                      <c:pt idx="17">
                        <c:v>0.2147</c:v>
                      </c:pt>
                      <c:pt idx="18">
                        <c:v>0.24179999999999999</c:v>
                      </c:pt>
                      <c:pt idx="19">
                        <c:v>0.26779999999999998</c:v>
                      </c:pt>
                      <c:pt idx="20">
                        <c:v>0.2913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B8D-4FA2-B340-1BDF44809106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parity'!$D$93:$D$113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2.5999999999999999E-3</c:v>
                      </c:pt>
                      <c:pt idx="2">
                        <c:v>5.7999999999999996E-3</c:v>
                      </c:pt>
                      <c:pt idx="3">
                        <c:v>9.7000000000000003E-3</c:v>
                      </c:pt>
                      <c:pt idx="4">
                        <c:v>1.4500000000000001E-2</c:v>
                      </c:pt>
                      <c:pt idx="5">
                        <c:v>2.0199999999999999E-2</c:v>
                      </c:pt>
                      <c:pt idx="6">
                        <c:v>2.7199999999999998E-2</c:v>
                      </c:pt>
                      <c:pt idx="7">
                        <c:v>3.56E-2</c:v>
                      </c:pt>
                      <c:pt idx="8">
                        <c:v>4.5600000000000002E-2</c:v>
                      </c:pt>
                      <c:pt idx="9">
                        <c:v>5.7599999999999998E-2</c:v>
                      </c:pt>
                      <c:pt idx="10">
                        <c:v>7.17E-2</c:v>
                      </c:pt>
                      <c:pt idx="11">
                        <c:v>8.8099999999999998E-2</c:v>
                      </c:pt>
                      <c:pt idx="12">
                        <c:v>0.1069</c:v>
                      </c:pt>
                      <c:pt idx="13">
                        <c:v>0.12820000000000001</c:v>
                      </c:pt>
                      <c:pt idx="14">
                        <c:v>0.1517</c:v>
                      </c:pt>
                      <c:pt idx="15">
                        <c:v>0.17710000000000001</c:v>
                      </c:pt>
                      <c:pt idx="16">
                        <c:v>0.20380000000000001</c:v>
                      </c:pt>
                      <c:pt idx="17">
                        <c:v>0.23100000000000001</c:v>
                      </c:pt>
                      <c:pt idx="18">
                        <c:v>0.25779999999999997</c:v>
                      </c:pt>
                      <c:pt idx="19">
                        <c:v>0.28320000000000001</c:v>
                      </c:pt>
                      <c:pt idx="20">
                        <c:v>0.30640000000000001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B8D-4FA2-B340-1BDF44809106}"/>
                  </c:ext>
                </c:extLst>
              </c15:ser>
            </c15:filteredScatterSeries>
            <c15:filteredScatterSeries>
              <c15:ser>
                <c:idx val="6"/>
                <c:order val="7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parity'!$D$137:$D$157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3.0999999999999999E-3</c:v>
                      </c:pt>
                      <c:pt idx="2">
                        <c:v>6.6E-3</c:v>
                      </c:pt>
                      <c:pt idx="3">
                        <c:v>1.0800000000000001E-2</c:v>
                      </c:pt>
                      <c:pt idx="4">
                        <c:v>1.5800000000000002E-2</c:v>
                      </c:pt>
                      <c:pt idx="5">
                        <c:v>2.18E-2</c:v>
                      </c:pt>
                      <c:pt idx="6">
                        <c:v>2.9000000000000001E-2</c:v>
                      </c:pt>
                      <c:pt idx="7">
                        <c:v>3.7400000000000003E-2</c:v>
                      </c:pt>
                      <c:pt idx="8">
                        <c:v>4.7199999999999999E-2</c:v>
                      </c:pt>
                      <c:pt idx="9">
                        <c:v>5.8599999999999999E-2</c:v>
                      </c:pt>
                      <c:pt idx="10">
                        <c:v>7.1499999999999994E-2</c:v>
                      </c:pt>
                      <c:pt idx="11">
                        <c:v>8.5999999999999993E-2</c:v>
                      </c:pt>
                      <c:pt idx="12">
                        <c:v>0.10199999999999999</c:v>
                      </c:pt>
                      <c:pt idx="13">
                        <c:v>0.1192</c:v>
                      </c:pt>
                      <c:pt idx="14">
                        <c:v>0.13730000000000001</c:v>
                      </c:pt>
                      <c:pt idx="15">
                        <c:v>0.15590000000000001</c:v>
                      </c:pt>
                      <c:pt idx="16">
                        <c:v>0.17460000000000001</c:v>
                      </c:pt>
                      <c:pt idx="17">
                        <c:v>0.1928</c:v>
                      </c:pt>
                      <c:pt idx="18">
                        <c:v>0.21010000000000001</c:v>
                      </c:pt>
                      <c:pt idx="19">
                        <c:v>0.22620000000000001</c:v>
                      </c:pt>
                      <c:pt idx="20">
                        <c:v>0.2409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D36A-4DFD-A322-F226748F99C8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Re(rho^0_10)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parity'!$E$5:$E$25</c:f>
              <c:numCache>
                <c:formatCode>General</c:formatCode>
                <c:ptCount val="21"/>
                <c:pt idx="0">
                  <c:v>0</c:v>
                </c:pt>
                <c:pt idx="1">
                  <c:v>1.84E-2</c:v>
                </c:pt>
                <c:pt idx="2">
                  <c:v>2.7099999999999999E-2</c:v>
                </c:pt>
                <c:pt idx="3">
                  <c:v>3.4599999999999999E-2</c:v>
                </c:pt>
                <c:pt idx="4">
                  <c:v>4.1599999999999998E-2</c:v>
                </c:pt>
                <c:pt idx="5">
                  <c:v>4.8599999999999997E-2</c:v>
                </c:pt>
                <c:pt idx="6">
                  <c:v>5.5899999999999998E-2</c:v>
                </c:pt>
                <c:pt idx="7">
                  <c:v>6.3500000000000001E-2</c:v>
                </c:pt>
                <c:pt idx="8">
                  <c:v>7.1800000000000003E-2</c:v>
                </c:pt>
                <c:pt idx="9">
                  <c:v>8.0799999999999997E-2</c:v>
                </c:pt>
                <c:pt idx="10">
                  <c:v>9.0800000000000006E-2</c:v>
                </c:pt>
                <c:pt idx="11">
                  <c:v>0.1017</c:v>
                </c:pt>
                <c:pt idx="12">
                  <c:v>0.1137</c:v>
                </c:pt>
                <c:pt idx="13">
                  <c:v>0.1268</c:v>
                </c:pt>
                <c:pt idx="14">
                  <c:v>0.14080000000000001</c:v>
                </c:pt>
                <c:pt idx="15">
                  <c:v>0.1555</c:v>
                </c:pt>
                <c:pt idx="16">
                  <c:v>0.1706</c:v>
                </c:pt>
                <c:pt idx="17">
                  <c:v>0.18559999999999999</c:v>
                </c:pt>
                <c:pt idx="18">
                  <c:v>0.20019999999999999</c:v>
                </c:pt>
                <c:pt idx="19">
                  <c:v>0.2137</c:v>
                </c:pt>
                <c:pt idx="20">
                  <c:v>0.2258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5C-4D38-8687-A53B2F5C2048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parity'!$E$159:$E$179</c:f>
              <c:numCache>
                <c:formatCode>General</c:formatCode>
                <c:ptCount val="21"/>
                <c:pt idx="0">
                  <c:v>0</c:v>
                </c:pt>
                <c:pt idx="1">
                  <c:v>1.6999999999999999E-3</c:v>
                </c:pt>
                <c:pt idx="2">
                  <c:v>2.8999999999999998E-3</c:v>
                </c:pt>
                <c:pt idx="3">
                  <c:v>4.0000000000000001E-3</c:v>
                </c:pt>
                <c:pt idx="4">
                  <c:v>5.1999999999999998E-3</c:v>
                </c:pt>
                <c:pt idx="5">
                  <c:v>6.4999999999999997E-3</c:v>
                </c:pt>
                <c:pt idx="6">
                  <c:v>8.0000000000000002E-3</c:v>
                </c:pt>
                <c:pt idx="7">
                  <c:v>9.7999999999999997E-3</c:v>
                </c:pt>
                <c:pt idx="8">
                  <c:v>1.2E-2</c:v>
                </c:pt>
                <c:pt idx="9">
                  <c:v>1.4500000000000001E-2</c:v>
                </c:pt>
                <c:pt idx="10">
                  <c:v>1.7600000000000001E-2</c:v>
                </c:pt>
                <c:pt idx="11">
                  <c:v>2.1299999999999999E-2</c:v>
                </c:pt>
                <c:pt idx="12">
                  <c:v>2.5700000000000001E-2</c:v>
                </c:pt>
                <c:pt idx="13">
                  <c:v>3.09E-2</c:v>
                </c:pt>
                <c:pt idx="14">
                  <c:v>3.6999999999999998E-2</c:v>
                </c:pt>
                <c:pt idx="15">
                  <c:v>4.3799999999999999E-2</c:v>
                </c:pt>
                <c:pt idx="16">
                  <c:v>5.1400000000000001E-2</c:v>
                </c:pt>
                <c:pt idx="17">
                  <c:v>5.9700000000000003E-2</c:v>
                </c:pt>
                <c:pt idx="18">
                  <c:v>6.8199999999999997E-2</c:v>
                </c:pt>
                <c:pt idx="19">
                  <c:v>7.6700000000000004E-2</c:v>
                </c:pt>
                <c:pt idx="20">
                  <c:v>8.5000000000000006E-2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15-475E-870C-E133C0DF91F2}"/>
            </c:ext>
          </c:extLst>
        </c:ser>
        <c:ser>
          <c:idx val="5"/>
          <c:order val="6"/>
          <c:tx>
            <c:v>No f2 Beta2</c:v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parity'!$C$115:$C$135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parity'!$E$115:$E$135</c:f>
              <c:numCache>
                <c:formatCode>General</c:formatCode>
                <c:ptCount val="21"/>
                <c:pt idx="0">
                  <c:v>0</c:v>
                </c:pt>
                <c:pt idx="1">
                  <c:v>1.8100000000000002E-2</c:v>
                </c:pt>
                <c:pt idx="2">
                  <c:v>2.63E-2</c:v>
                </c:pt>
                <c:pt idx="3">
                  <c:v>3.2899999999999999E-2</c:v>
                </c:pt>
                <c:pt idx="4">
                  <c:v>3.8800000000000001E-2</c:v>
                </c:pt>
                <c:pt idx="5">
                  <c:v>4.4299999999999999E-2</c:v>
                </c:pt>
                <c:pt idx="6">
                  <c:v>4.9599999999999998E-2</c:v>
                </c:pt>
                <c:pt idx="7">
                  <c:v>5.4899999999999997E-2</c:v>
                </c:pt>
                <c:pt idx="8">
                  <c:v>6.0299999999999999E-2</c:v>
                </c:pt>
                <c:pt idx="9">
                  <c:v>6.59E-2</c:v>
                </c:pt>
                <c:pt idx="10">
                  <c:v>7.17E-2</c:v>
                </c:pt>
                <c:pt idx="11">
                  <c:v>7.7899999999999997E-2</c:v>
                </c:pt>
                <c:pt idx="12">
                  <c:v>8.4400000000000003E-2</c:v>
                </c:pt>
                <c:pt idx="13">
                  <c:v>9.1499999999999998E-2</c:v>
                </c:pt>
                <c:pt idx="14">
                  <c:v>9.9199999999999997E-2</c:v>
                </c:pt>
                <c:pt idx="15">
                  <c:v>0.10730000000000001</c:v>
                </c:pt>
                <c:pt idx="16">
                  <c:v>0.11600000000000001</c:v>
                </c:pt>
                <c:pt idx="17">
                  <c:v>0.125</c:v>
                </c:pt>
                <c:pt idx="18">
                  <c:v>0.13420000000000001</c:v>
                </c:pt>
                <c:pt idx="19">
                  <c:v>0.14330000000000001</c:v>
                </c:pt>
                <c:pt idx="20">
                  <c:v>0.1522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F5C-4D38-8687-A53B2F5C2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helicity and parity'!$C$27:$C$47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helicity and parity'!$E$27:$E$47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1E-4</c:v>
                      </c:pt>
                      <c:pt idx="1">
                        <c:v>8.3900000000000002E-2</c:v>
                      </c:pt>
                      <c:pt idx="2">
                        <c:v>0.12230000000000001</c:v>
                      </c:pt>
                      <c:pt idx="3">
                        <c:v>0.15140000000000001</c:v>
                      </c:pt>
                      <c:pt idx="4">
                        <c:v>0.17480000000000001</c:v>
                      </c:pt>
                      <c:pt idx="5">
                        <c:v>0.19420000000000001</c:v>
                      </c:pt>
                      <c:pt idx="6">
                        <c:v>0.21049999999999999</c:v>
                      </c:pt>
                      <c:pt idx="7">
                        <c:v>0.2243</c:v>
                      </c:pt>
                      <c:pt idx="8">
                        <c:v>0.23599999999999999</c:v>
                      </c:pt>
                      <c:pt idx="9">
                        <c:v>0.24590000000000001</c:v>
                      </c:pt>
                      <c:pt idx="10">
                        <c:v>0.25419999999999998</c:v>
                      </c:pt>
                      <c:pt idx="11">
                        <c:v>0.26119999999999999</c:v>
                      </c:pt>
                      <c:pt idx="12">
                        <c:v>0.2671</c:v>
                      </c:pt>
                      <c:pt idx="13">
                        <c:v>0.27179999999999999</c:v>
                      </c:pt>
                      <c:pt idx="14">
                        <c:v>0.2757</c:v>
                      </c:pt>
                      <c:pt idx="15">
                        <c:v>0.2787</c:v>
                      </c:pt>
                      <c:pt idx="16">
                        <c:v>0.28089999999999998</c:v>
                      </c:pt>
                      <c:pt idx="17">
                        <c:v>0.28260000000000002</c:v>
                      </c:pt>
                      <c:pt idx="18">
                        <c:v>0.28360000000000002</c:v>
                      </c:pt>
                      <c:pt idx="19">
                        <c:v>0.28420000000000001</c:v>
                      </c:pt>
                      <c:pt idx="20">
                        <c:v>0.28420000000000001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7F5C-4D38-8687-A53B2F5C204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parity'!$E$49:$E$69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1.4E-3</c:v>
                      </c:pt>
                      <c:pt idx="2">
                        <c:v>2.3999999999999998E-3</c:v>
                      </c:pt>
                      <c:pt idx="3">
                        <c:v>3.3E-3</c:v>
                      </c:pt>
                      <c:pt idx="4">
                        <c:v>4.1999999999999997E-3</c:v>
                      </c:pt>
                      <c:pt idx="5">
                        <c:v>5.1000000000000004E-3</c:v>
                      </c:pt>
                      <c:pt idx="6">
                        <c:v>6.1999999999999998E-3</c:v>
                      </c:pt>
                      <c:pt idx="7">
                        <c:v>7.4999999999999997E-3</c:v>
                      </c:pt>
                      <c:pt idx="8">
                        <c:v>8.9999999999999993E-3</c:v>
                      </c:pt>
                      <c:pt idx="9">
                        <c:v>1.0800000000000001E-2</c:v>
                      </c:pt>
                      <c:pt idx="10">
                        <c:v>1.2999999999999999E-2</c:v>
                      </c:pt>
                      <c:pt idx="11">
                        <c:v>1.5699999999999999E-2</c:v>
                      </c:pt>
                      <c:pt idx="12">
                        <c:v>1.9099999999999999E-2</c:v>
                      </c:pt>
                      <c:pt idx="13">
                        <c:v>2.3300000000000001E-2</c:v>
                      </c:pt>
                      <c:pt idx="14">
                        <c:v>2.8400000000000002E-2</c:v>
                      </c:pt>
                      <c:pt idx="15">
                        <c:v>3.4599999999999999E-2</c:v>
                      </c:pt>
                      <c:pt idx="16">
                        <c:v>4.2000000000000003E-2</c:v>
                      </c:pt>
                      <c:pt idx="17">
                        <c:v>5.0500000000000003E-2</c:v>
                      </c:pt>
                      <c:pt idx="18">
                        <c:v>6.0299999999999999E-2</c:v>
                      </c:pt>
                      <c:pt idx="19">
                        <c:v>7.0999999999999994E-2</c:v>
                      </c:pt>
                      <c:pt idx="20">
                        <c:v>8.2600000000000007E-2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F5C-4D38-8687-A53B2F5C204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parity'!$E$71:$E$91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1.6199999999999999E-2</c:v>
                      </c:pt>
                      <c:pt idx="2">
                        <c:v>2.3699999999999999E-2</c:v>
                      </c:pt>
                      <c:pt idx="3">
                        <c:v>0.03</c:v>
                      </c:pt>
                      <c:pt idx="4">
                        <c:v>3.5900000000000001E-2</c:v>
                      </c:pt>
                      <c:pt idx="5">
                        <c:v>4.1700000000000001E-2</c:v>
                      </c:pt>
                      <c:pt idx="6">
                        <c:v>4.7500000000000001E-2</c:v>
                      </c:pt>
                      <c:pt idx="7">
                        <c:v>5.3600000000000002E-2</c:v>
                      </c:pt>
                      <c:pt idx="8">
                        <c:v>6.0199999999999997E-2</c:v>
                      </c:pt>
                      <c:pt idx="9">
                        <c:v>6.7299999999999999E-2</c:v>
                      </c:pt>
                      <c:pt idx="10">
                        <c:v>7.5200000000000003E-2</c:v>
                      </c:pt>
                      <c:pt idx="11">
                        <c:v>8.4099999999999994E-2</c:v>
                      </c:pt>
                      <c:pt idx="12">
                        <c:v>9.3899999999999997E-2</c:v>
                      </c:pt>
                      <c:pt idx="13">
                        <c:v>0.10489999999999999</c:v>
                      </c:pt>
                      <c:pt idx="14">
                        <c:v>0.1171</c:v>
                      </c:pt>
                      <c:pt idx="15">
                        <c:v>0.13039999999999999</c:v>
                      </c:pt>
                      <c:pt idx="16">
                        <c:v>0.14460000000000001</c:v>
                      </c:pt>
                      <c:pt idx="17">
                        <c:v>0.15939999999999999</c:v>
                      </c:pt>
                      <c:pt idx="18">
                        <c:v>0.17430000000000001</c:v>
                      </c:pt>
                      <c:pt idx="19">
                        <c:v>0.18870000000000001</c:v>
                      </c:pt>
                      <c:pt idx="20">
                        <c:v>0.20219999999999999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F5C-4D38-8687-A53B2F5C2048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parity'!$E$93:$E$113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1.9E-2</c:v>
                      </c:pt>
                      <c:pt idx="2">
                        <c:v>2.7799999999999998E-2</c:v>
                      </c:pt>
                      <c:pt idx="3">
                        <c:v>3.5299999999999998E-2</c:v>
                      </c:pt>
                      <c:pt idx="4">
                        <c:v>4.24E-2</c:v>
                      </c:pt>
                      <c:pt idx="5">
                        <c:v>4.9599999999999998E-2</c:v>
                      </c:pt>
                      <c:pt idx="6">
                        <c:v>5.6899999999999999E-2</c:v>
                      </c:pt>
                      <c:pt idx="7">
                        <c:v>6.4699999999999994E-2</c:v>
                      </c:pt>
                      <c:pt idx="8">
                        <c:v>7.3200000000000001E-2</c:v>
                      </c:pt>
                      <c:pt idx="9">
                        <c:v>8.2500000000000004E-2</c:v>
                      </c:pt>
                      <c:pt idx="10">
                        <c:v>9.2700000000000005E-2</c:v>
                      </c:pt>
                      <c:pt idx="11">
                        <c:v>0.104</c:v>
                      </c:pt>
                      <c:pt idx="12">
                        <c:v>0.1166</c:v>
                      </c:pt>
                      <c:pt idx="13">
                        <c:v>0.1303</c:v>
                      </c:pt>
                      <c:pt idx="14">
                        <c:v>0.14530000000000001</c:v>
                      </c:pt>
                      <c:pt idx="15">
                        <c:v>0.16120000000000001</c:v>
                      </c:pt>
                      <c:pt idx="16">
                        <c:v>0.1779</c:v>
                      </c:pt>
                      <c:pt idx="17">
                        <c:v>0.19489999999999999</c:v>
                      </c:pt>
                      <c:pt idx="18">
                        <c:v>0.21179999999999999</c:v>
                      </c:pt>
                      <c:pt idx="19">
                        <c:v>0.22789999999999999</c:v>
                      </c:pt>
                      <c:pt idx="20">
                        <c:v>0.24299999999999999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F5C-4D38-8687-A53B2F5C2048}"/>
                  </c:ext>
                </c:extLst>
              </c15:ser>
            </c15:filteredScatterSeries>
            <c15:filteredScatterSeries>
              <c15:ser>
                <c:idx val="6"/>
                <c:order val="7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parity'!$E$137:$E$157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1.7899999999999999E-2</c:v>
                      </c:pt>
                      <c:pt idx="2">
                        <c:v>2.5700000000000001E-2</c:v>
                      </c:pt>
                      <c:pt idx="3">
                        <c:v>3.2000000000000001E-2</c:v>
                      </c:pt>
                      <c:pt idx="4">
                        <c:v>3.7699999999999997E-2</c:v>
                      </c:pt>
                      <c:pt idx="5">
                        <c:v>4.3400000000000001E-2</c:v>
                      </c:pt>
                      <c:pt idx="6">
                        <c:v>4.9200000000000001E-2</c:v>
                      </c:pt>
                      <c:pt idx="7">
                        <c:v>5.5500000000000001E-2</c:v>
                      </c:pt>
                      <c:pt idx="8">
                        <c:v>6.2399999999999997E-2</c:v>
                      </c:pt>
                      <c:pt idx="9">
                        <c:v>7.0099999999999996E-2</c:v>
                      </c:pt>
                      <c:pt idx="10">
                        <c:v>7.8899999999999998E-2</c:v>
                      </c:pt>
                      <c:pt idx="11">
                        <c:v>8.8599999999999998E-2</c:v>
                      </c:pt>
                      <c:pt idx="12">
                        <c:v>9.9500000000000005E-2</c:v>
                      </c:pt>
                      <c:pt idx="13">
                        <c:v>0.1113</c:v>
                      </c:pt>
                      <c:pt idx="14">
                        <c:v>0.124</c:v>
                      </c:pt>
                      <c:pt idx="15">
                        <c:v>0.13719999999999999</c:v>
                      </c:pt>
                      <c:pt idx="16">
                        <c:v>0.15060000000000001</c:v>
                      </c:pt>
                      <c:pt idx="17">
                        <c:v>0.16389999999999999</c:v>
                      </c:pt>
                      <c:pt idx="18">
                        <c:v>0.17660000000000001</c:v>
                      </c:pt>
                      <c:pt idx="19">
                        <c:v>0.18859999999999999</c:v>
                      </c:pt>
                      <c:pt idx="20">
                        <c:v>0.19950000000000001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6B52-4771-83E8-1FA24C9749B6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rho^0_1-1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parity'!$F$5:$F$25</c:f>
              <c:numCache>
                <c:formatCode>General</c:formatCode>
                <c:ptCount val="21"/>
                <c:pt idx="0">
                  <c:v>0</c:v>
                </c:pt>
                <c:pt idx="1">
                  <c:v>-7.7000000000000002E-3</c:v>
                </c:pt>
                <c:pt idx="2">
                  <c:v>-1.5599999999999999E-2</c:v>
                </c:pt>
                <c:pt idx="3">
                  <c:v>-2.3599999999999999E-2</c:v>
                </c:pt>
                <c:pt idx="4">
                  <c:v>-3.1800000000000002E-2</c:v>
                </c:pt>
                <c:pt idx="5">
                  <c:v>-0.04</c:v>
                </c:pt>
                <c:pt idx="6">
                  <c:v>-4.8300000000000003E-2</c:v>
                </c:pt>
                <c:pt idx="7">
                  <c:v>-5.6599999999999998E-2</c:v>
                </c:pt>
                <c:pt idx="8">
                  <c:v>-6.4799999999999996E-2</c:v>
                </c:pt>
                <c:pt idx="9">
                  <c:v>-7.2900000000000006E-2</c:v>
                </c:pt>
                <c:pt idx="10">
                  <c:v>-8.0699999999999994E-2</c:v>
                </c:pt>
                <c:pt idx="11">
                  <c:v>-8.8099999999999998E-2</c:v>
                </c:pt>
                <c:pt idx="12">
                  <c:v>-9.5100000000000004E-2</c:v>
                </c:pt>
                <c:pt idx="13">
                  <c:v>-0.1014</c:v>
                </c:pt>
                <c:pt idx="14">
                  <c:v>-0.107</c:v>
                </c:pt>
                <c:pt idx="15">
                  <c:v>-0.1116</c:v>
                </c:pt>
                <c:pt idx="16">
                  <c:v>-0.1153</c:v>
                </c:pt>
                <c:pt idx="17">
                  <c:v>-0.1179</c:v>
                </c:pt>
                <c:pt idx="18">
                  <c:v>-0.1196</c:v>
                </c:pt>
                <c:pt idx="19">
                  <c:v>-0.1202</c:v>
                </c:pt>
                <c:pt idx="20">
                  <c:v>-0.1201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86-48E2-B080-FD117C38C95A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parity'!$F$159:$F$179</c:f>
              <c:numCache>
                <c:formatCode>General</c:formatCode>
                <c:ptCount val="21"/>
                <c:pt idx="0">
                  <c:v>0</c:v>
                </c:pt>
                <c:pt idx="1">
                  <c:v>-7.7000000000000002E-3</c:v>
                </c:pt>
                <c:pt idx="2">
                  <c:v>-1.5599999999999999E-2</c:v>
                </c:pt>
                <c:pt idx="3">
                  <c:v>-2.3800000000000002E-2</c:v>
                </c:pt>
                <c:pt idx="4">
                  <c:v>-3.2199999999999999E-2</c:v>
                </c:pt>
                <c:pt idx="5">
                  <c:v>-4.0800000000000003E-2</c:v>
                </c:pt>
                <c:pt idx="6">
                  <c:v>-4.9599999999999998E-2</c:v>
                </c:pt>
                <c:pt idx="7">
                  <c:v>-5.8500000000000003E-2</c:v>
                </c:pt>
                <c:pt idx="8">
                  <c:v>-6.7599999999999993E-2</c:v>
                </c:pt>
                <c:pt idx="9">
                  <c:v>-7.6700000000000004E-2</c:v>
                </c:pt>
                <c:pt idx="10">
                  <c:v>-8.5999999999999993E-2</c:v>
                </c:pt>
                <c:pt idx="11">
                  <c:v>-9.5299999999999996E-2</c:v>
                </c:pt>
                <c:pt idx="12">
                  <c:v>-0.10440000000000001</c:v>
                </c:pt>
                <c:pt idx="13">
                  <c:v>-0.1134</c:v>
                </c:pt>
                <c:pt idx="14">
                  <c:v>-0.12189999999999999</c:v>
                </c:pt>
                <c:pt idx="15">
                  <c:v>-0.12989999999999999</c:v>
                </c:pt>
                <c:pt idx="16">
                  <c:v>-0.13689999999999999</c:v>
                </c:pt>
                <c:pt idx="17">
                  <c:v>-0.14299999999999999</c:v>
                </c:pt>
                <c:pt idx="18">
                  <c:v>-0.1477</c:v>
                </c:pt>
                <c:pt idx="19">
                  <c:v>-0.15110000000000001</c:v>
                </c:pt>
                <c:pt idx="20">
                  <c:v>-0.153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27-475E-BC69-48C7EBEF1F81}"/>
            </c:ext>
          </c:extLst>
        </c:ser>
        <c:ser>
          <c:idx val="5"/>
          <c:order val="6"/>
          <c:tx>
            <c:v>No f2 Beta2</c:v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parity'!$C$115:$C$135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parity'!$F$115:$F$135</c:f>
              <c:numCache>
                <c:formatCode>General</c:formatCode>
                <c:ptCount val="21"/>
                <c:pt idx="0">
                  <c:v>0</c:v>
                </c:pt>
                <c:pt idx="1">
                  <c:v>2.0000000000000001E-4</c:v>
                </c:pt>
                <c:pt idx="2">
                  <c:v>4.0000000000000002E-4</c:v>
                </c:pt>
                <c:pt idx="3">
                  <c:v>5.9999999999999995E-4</c:v>
                </c:pt>
                <c:pt idx="4">
                  <c:v>8.0000000000000004E-4</c:v>
                </c:pt>
                <c:pt idx="5">
                  <c:v>1.1000000000000001E-3</c:v>
                </c:pt>
                <c:pt idx="6">
                  <c:v>1.4E-3</c:v>
                </c:pt>
                <c:pt idx="7">
                  <c:v>1.8E-3</c:v>
                </c:pt>
                <c:pt idx="8">
                  <c:v>2.3999999999999998E-3</c:v>
                </c:pt>
                <c:pt idx="9">
                  <c:v>3.0999999999999999E-3</c:v>
                </c:pt>
                <c:pt idx="10">
                  <c:v>3.8999999999999998E-3</c:v>
                </c:pt>
                <c:pt idx="11">
                  <c:v>5.1000000000000004E-3</c:v>
                </c:pt>
                <c:pt idx="12">
                  <c:v>6.4000000000000003E-3</c:v>
                </c:pt>
                <c:pt idx="13">
                  <c:v>8.2000000000000007E-3</c:v>
                </c:pt>
                <c:pt idx="14">
                  <c:v>1.03E-2</c:v>
                </c:pt>
                <c:pt idx="15">
                  <c:v>1.2800000000000001E-2</c:v>
                </c:pt>
                <c:pt idx="16">
                  <c:v>1.5800000000000002E-2</c:v>
                </c:pt>
                <c:pt idx="17">
                  <c:v>1.9199999999999998E-2</c:v>
                </c:pt>
                <c:pt idx="18">
                  <c:v>2.3099999999999999E-2</c:v>
                </c:pt>
                <c:pt idx="19">
                  <c:v>2.7300000000000001E-2</c:v>
                </c:pt>
                <c:pt idx="20">
                  <c:v>3.1800000000000002E-2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B86-48E2-B080-FD117C38C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helicity and parity'!$C$27:$C$47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helicity and parity'!$F$27:$F$47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-3.3599999999999998E-2</c:v>
                      </c:pt>
                      <c:pt idx="2">
                        <c:v>-6.5299999999999997E-2</c:v>
                      </c:pt>
                      <c:pt idx="3">
                        <c:v>-9.4E-2</c:v>
                      </c:pt>
                      <c:pt idx="4">
                        <c:v>-0.1192</c:v>
                      </c:pt>
                      <c:pt idx="5">
                        <c:v>-0.14119999999999999</c:v>
                      </c:pt>
                      <c:pt idx="6">
                        <c:v>-0.16020000000000001</c:v>
                      </c:pt>
                      <c:pt idx="7">
                        <c:v>-0.17630000000000001</c:v>
                      </c:pt>
                      <c:pt idx="8">
                        <c:v>-0.19</c:v>
                      </c:pt>
                      <c:pt idx="9">
                        <c:v>-0.20130000000000001</c:v>
                      </c:pt>
                      <c:pt idx="10">
                        <c:v>-0.2104</c:v>
                      </c:pt>
                      <c:pt idx="11">
                        <c:v>-0.2177</c:v>
                      </c:pt>
                      <c:pt idx="12">
                        <c:v>-0.2233</c:v>
                      </c:pt>
                      <c:pt idx="13">
                        <c:v>-0.22739999999999999</c:v>
                      </c:pt>
                      <c:pt idx="14">
                        <c:v>-0.23</c:v>
                      </c:pt>
                      <c:pt idx="15">
                        <c:v>-0.23139999999999999</c:v>
                      </c:pt>
                      <c:pt idx="16">
                        <c:v>-0.2316</c:v>
                      </c:pt>
                      <c:pt idx="17">
                        <c:v>-0.23080000000000001</c:v>
                      </c:pt>
                      <c:pt idx="18">
                        <c:v>-0.2291</c:v>
                      </c:pt>
                      <c:pt idx="19">
                        <c:v>-0.22639999999999999</c:v>
                      </c:pt>
                      <c:pt idx="20">
                        <c:v>-0.223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1B86-48E2-B080-FD117C38C95A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parity'!$F$49:$F$69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2.9999999999999997E-4</c:v>
                      </c:pt>
                      <c:pt idx="2">
                        <c:v>5.9999999999999995E-4</c:v>
                      </c:pt>
                      <c:pt idx="3">
                        <c:v>8.9999999999999998E-4</c:v>
                      </c:pt>
                      <c:pt idx="4">
                        <c:v>1.1999999999999999E-3</c:v>
                      </c:pt>
                      <c:pt idx="5">
                        <c:v>1.5E-3</c:v>
                      </c:pt>
                      <c:pt idx="6">
                        <c:v>2E-3</c:v>
                      </c:pt>
                      <c:pt idx="7">
                        <c:v>2.5999999999999999E-3</c:v>
                      </c:pt>
                      <c:pt idx="8">
                        <c:v>3.3999999999999998E-3</c:v>
                      </c:pt>
                      <c:pt idx="9">
                        <c:v>4.4000000000000003E-3</c:v>
                      </c:pt>
                      <c:pt idx="10">
                        <c:v>5.7000000000000002E-3</c:v>
                      </c:pt>
                      <c:pt idx="11">
                        <c:v>7.3000000000000001E-3</c:v>
                      </c:pt>
                      <c:pt idx="12">
                        <c:v>9.2999999999999992E-3</c:v>
                      </c:pt>
                      <c:pt idx="13">
                        <c:v>1.1900000000000001E-2</c:v>
                      </c:pt>
                      <c:pt idx="14">
                        <c:v>1.5100000000000001E-2</c:v>
                      </c:pt>
                      <c:pt idx="15">
                        <c:v>1.9E-2</c:v>
                      </c:pt>
                      <c:pt idx="16">
                        <c:v>2.3800000000000002E-2</c:v>
                      </c:pt>
                      <c:pt idx="17">
                        <c:v>2.9399999999999999E-2</c:v>
                      </c:pt>
                      <c:pt idx="18">
                        <c:v>3.5799999999999998E-2</c:v>
                      </c:pt>
                      <c:pt idx="19">
                        <c:v>4.3099999999999999E-2</c:v>
                      </c:pt>
                      <c:pt idx="20">
                        <c:v>5.0999999999999997E-2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B86-48E2-B080-FD117C38C95A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parity'!$F$71:$F$91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-7.7000000000000002E-3</c:v>
                      </c:pt>
                      <c:pt idx="2">
                        <c:v>-1.5599999999999999E-2</c:v>
                      </c:pt>
                      <c:pt idx="3">
                        <c:v>-2.3599999999999999E-2</c:v>
                      </c:pt>
                      <c:pt idx="4">
                        <c:v>-3.1699999999999999E-2</c:v>
                      </c:pt>
                      <c:pt idx="5">
                        <c:v>-3.9899999999999998E-2</c:v>
                      </c:pt>
                      <c:pt idx="6">
                        <c:v>-4.8000000000000001E-2</c:v>
                      </c:pt>
                      <c:pt idx="7">
                        <c:v>-5.6099999999999997E-2</c:v>
                      </c:pt>
                      <c:pt idx="8">
                        <c:v>-6.4100000000000004E-2</c:v>
                      </c:pt>
                      <c:pt idx="9">
                        <c:v>-7.1900000000000006E-2</c:v>
                      </c:pt>
                      <c:pt idx="10">
                        <c:v>-7.9500000000000001E-2</c:v>
                      </c:pt>
                      <c:pt idx="11">
                        <c:v>-8.6699999999999999E-2</c:v>
                      </c:pt>
                      <c:pt idx="12">
                        <c:v>-9.3399999999999997E-2</c:v>
                      </c:pt>
                      <c:pt idx="13">
                        <c:v>-9.9400000000000002E-2</c:v>
                      </c:pt>
                      <c:pt idx="14">
                        <c:v>-0.1047</c:v>
                      </c:pt>
                      <c:pt idx="15">
                        <c:v>-0.10920000000000001</c:v>
                      </c:pt>
                      <c:pt idx="16">
                        <c:v>-0.11260000000000001</c:v>
                      </c:pt>
                      <c:pt idx="17">
                        <c:v>-0.1149</c:v>
                      </c:pt>
                      <c:pt idx="18">
                        <c:v>-0.1162</c:v>
                      </c:pt>
                      <c:pt idx="19">
                        <c:v>-0.11650000000000001</c:v>
                      </c:pt>
                      <c:pt idx="20">
                        <c:v>-0.1159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B86-48E2-B080-FD117C38C95A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parity'!$F$93:$F$113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-7.9000000000000008E-3</c:v>
                      </c:pt>
                      <c:pt idx="2">
                        <c:v>-1.6E-2</c:v>
                      </c:pt>
                      <c:pt idx="3">
                        <c:v>-2.4299999999999999E-2</c:v>
                      </c:pt>
                      <c:pt idx="4">
                        <c:v>-3.27E-2</c:v>
                      </c:pt>
                      <c:pt idx="5">
                        <c:v>-4.1300000000000003E-2</c:v>
                      </c:pt>
                      <c:pt idx="6">
                        <c:v>-0.05</c:v>
                      </c:pt>
                      <c:pt idx="7">
                        <c:v>-5.8900000000000001E-2</c:v>
                      </c:pt>
                      <c:pt idx="8">
                        <c:v>-6.7799999999999999E-2</c:v>
                      </c:pt>
                      <c:pt idx="9">
                        <c:v>-7.6799999999999993E-2</c:v>
                      </c:pt>
                      <c:pt idx="10">
                        <c:v>-8.5800000000000001E-2</c:v>
                      </c:pt>
                      <c:pt idx="11">
                        <c:v>-9.4799999999999995E-2</c:v>
                      </c:pt>
                      <c:pt idx="12">
                        <c:v>-0.1038</c:v>
                      </c:pt>
                      <c:pt idx="13">
                        <c:v>-0.1125</c:v>
                      </c:pt>
                      <c:pt idx="14">
                        <c:v>-0.121</c:v>
                      </c:pt>
                      <c:pt idx="15">
                        <c:v>-0.1293</c:v>
                      </c:pt>
                      <c:pt idx="16">
                        <c:v>-0.1371</c:v>
                      </c:pt>
                      <c:pt idx="17">
                        <c:v>-0.1444</c:v>
                      </c:pt>
                      <c:pt idx="18">
                        <c:v>-0.15129999999999999</c:v>
                      </c:pt>
                      <c:pt idx="19">
                        <c:v>-0.15770000000000001</c:v>
                      </c:pt>
                      <c:pt idx="20">
                        <c:v>-0.16350000000000001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B86-48E2-B080-FD117C38C95A}"/>
                  </c:ext>
                </c:extLst>
              </c15:ser>
            </c15:filteredScatterSeries>
            <c15:filteredScatterSeries>
              <c15:ser>
                <c:idx val="6"/>
                <c:order val="7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parity'!$F$137:$F$157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2.5499999999999998E-2</c:v>
                      </c:pt>
                      <c:pt idx="2">
                        <c:v>0.05</c:v>
                      </c:pt>
                      <c:pt idx="3">
                        <c:v>7.3400000000000007E-2</c:v>
                      </c:pt>
                      <c:pt idx="4">
                        <c:v>9.5299999999999996E-2</c:v>
                      </c:pt>
                      <c:pt idx="5">
                        <c:v>0.1154</c:v>
                      </c:pt>
                      <c:pt idx="6">
                        <c:v>0.1333</c:v>
                      </c:pt>
                      <c:pt idx="7">
                        <c:v>0.14849999999999999</c:v>
                      </c:pt>
                      <c:pt idx="8">
                        <c:v>0.16059999999999999</c:v>
                      </c:pt>
                      <c:pt idx="9">
                        <c:v>0.16889999999999999</c:v>
                      </c:pt>
                      <c:pt idx="10">
                        <c:v>0.1731</c:v>
                      </c:pt>
                      <c:pt idx="11">
                        <c:v>0.17269999999999999</c:v>
                      </c:pt>
                      <c:pt idx="12">
                        <c:v>0.16739999999999999</c:v>
                      </c:pt>
                      <c:pt idx="13">
                        <c:v>0.1573</c:v>
                      </c:pt>
                      <c:pt idx="14">
                        <c:v>0.1426</c:v>
                      </c:pt>
                      <c:pt idx="15">
                        <c:v>0.1237</c:v>
                      </c:pt>
                      <c:pt idx="16">
                        <c:v>0.10150000000000001</c:v>
                      </c:pt>
                      <c:pt idx="17">
                        <c:v>7.6899999999999996E-2</c:v>
                      </c:pt>
                      <c:pt idx="18">
                        <c:v>5.1200000000000002E-2</c:v>
                      </c:pt>
                      <c:pt idx="19">
                        <c:v>2.5499999999999998E-2</c:v>
                      </c:pt>
                      <c:pt idx="20">
                        <c:v>6.9999999999999999E-4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EA17-46BE-92CE-E05B114012AD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rho^1_11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parity'!$G$5:$G$25</c:f>
              <c:numCache>
                <c:formatCode>General</c:formatCode>
                <c:ptCount val="21"/>
                <c:pt idx="0">
                  <c:v>0</c:v>
                </c:pt>
                <c:pt idx="1">
                  <c:v>-8.2000000000000007E-3</c:v>
                </c:pt>
                <c:pt idx="2">
                  <c:v>-1.6400000000000001E-2</c:v>
                </c:pt>
                <c:pt idx="3">
                  <c:v>-2.4799999999999999E-2</c:v>
                </c:pt>
                <c:pt idx="4">
                  <c:v>-3.3399999999999999E-2</c:v>
                </c:pt>
                <c:pt idx="5">
                  <c:v>-4.2200000000000001E-2</c:v>
                </c:pt>
                <c:pt idx="6">
                  <c:v>-5.11E-2</c:v>
                </c:pt>
                <c:pt idx="7">
                  <c:v>-6.0199999999999997E-2</c:v>
                </c:pt>
                <c:pt idx="8">
                  <c:v>-6.9500000000000006E-2</c:v>
                </c:pt>
                <c:pt idx="9">
                  <c:v>-7.8899999999999998E-2</c:v>
                </c:pt>
                <c:pt idx="10">
                  <c:v>-8.8300000000000003E-2</c:v>
                </c:pt>
                <c:pt idx="11">
                  <c:v>-9.7900000000000001E-2</c:v>
                </c:pt>
                <c:pt idx="12">
                  <c:v>-0.10730000000000001</c:v>
                </c:pt>
                <c:pt idx="13">
                  <c:v>-0.1167</c:v>
                </c:pt>
                <c:pt idx="14">
                  <c:v>-0.12590000000000001</c:v>
                </c:pt>
                <c:pt idx="15">
                  <c:v>-0.1348</c:v>
                </c:pt>
                <c:pt idx="16">
                  <c:v>-0.14319999999999999</c:v>
                </c:pt>
                <c:pt idx="17">
                  <c:v>-0.1512</c:v>
                </c:pt>
                <c:pt idx="18">
                  <c:v>-0.1585</c:v>
                </c:pt>
                <c:pt idx="19">
                  <c:v>-0.16520000000000001</c:v>
                </c:pt>
                <c:pt idx="20">
                  <c:v>-0.17130000000000001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C3-4362-B5BE-B655E279BC3A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parity'!$G$159:$G$179</c:f>
              <c:numCache>
                <c:formatCode>General</c:formatCode>
                <c:ptCount val="21"/>
                <c:pt idx="0">
                  <c:v>0</c:v>
                </c:pt>
                <c:pt idx="1">
                  <c:v>-8.2000000000000007E-3</c:v>
                </c:pt>
                <c:pt idx="2">
                  <c:v>-1.6500000000000001E-2</c:v>
                </c:pt>
                <c:pt idx="3">
                  <c:v>-2.5100000000000001E-2</c:v>
                </c:pt>
                <c:pt idx="4">
                  <c:v>-3.39E-2</c:v>
                </c:pt>
                <c:pt idx="5">
                  <c:v>-4.2999999999999997E-2</c:v>
                </c:pt>
                <c:pt idx="6">
                  <c:v>-5.2400000000000002E-2</c:v>
                </c:pt>
                <c:pt idx="7">
                  <c:v>-6.2199999999999998E-2</c:v>
                </c:pt>
                <c:pt idx="8">
                  <c:v>-7.2400000000000006E-2</c:v>
                </c:pt>
                <c:pt idx="9">
                  <c:v>-8.3099999999999993E-2</c:v>
                </c:pt>
                <c:pt idx="10">
                  <c:v>-9.4200000000000006E-2</c:v>
                </c:pt>
                <c:pt idx="11">
                  <c:v>-0.10580000000000001</c:v>
                </c:pt>
                <c:pt idx="12">
                  <c:v>-0.1179</c:v>
                </c:pt>
                <c:pt idx="13">
                  <c:v>-0.1305</c:v>
                </c:pt>
                <c:pt idx="14">
                  <c:v>-0.14349999999999999</c:v>
                </c:pt>
                <c:pt idx="15">
                  <c:v>-0.15679999999999999</c:v>
                </c:pt>
                <c:pt idx="16">
                  <c:v>-0.1701</c:v>
                </c:pt>
                <c:pt idx="17">
                  <c:v>-0.18329999999999999</c:v>
                </c:pt>
                <c:pt idx="18">
                  <c:v>-0.19589999999999999</c:v>
                </c:pt>
                <c:pt idx="19">
                  <c:v>-0.20760000000000001</c:v>
                </c:pt>
                <c:pt idx="20">
                  <c:v>-0.21820000000000001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3C-4AFA-91C0-0F4F82ADFEA4}"/>
            </c:ext>
          </c:extLst>
        </c:ser>
        <c:ser>
          <c:idx val="5"/>
          <c:order val="6"/>
          <c:tx>
            <c:v>No f2 Beta2</c:v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parity'!$C$115:$C$135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parity'!$G$115:$G$135</c:f>
              <c:numCache>
                <c:formatCode>General</c:formatCode>
                <c:ptCount val="21"/>
                <c:pt idx="0">
                  <c:v>0</c:v>
                </c:pt>
                <c:pt idx="1">
                  <c:v>-2.0000000000000001E-4</c:v>
                </c:pt>
                <c:pt idx="2">
                  <c:v>-4.0000000000000002E-4</c:v>
                </c:pt>
                <c:pt idx="3">
                  <c:v>-5.9999999999999995E-4</c:v>
                </c:pt>
                <c:pt idx="4">
                  <c:v>-8.0000000000000004E-4</c:v>
                </c:pt>
                <c:pt idx="5">
                  <c:v>-1.1000000000000001E-3</c:v>
                </c:pt>
                <c:pt idx="6">
                  <c:v>-1.4E-3</c:v>
                </c:pt>
                <c:pt idx="7">
                  <c:v>-1.8E-3</c:v>
                </c:pt>
                <c:pt idx="8">
                  <c:v>-2.3999999999999998E-3</c:v>
                </c:pt>
                <c:pt idx="9">
                  <c:v>-3.0999999999999999E-3</c:v>
                </c:pt>
                <c:pt idx="10">
                  <c:v>-3.8999999999999998E-3</c:v>
                </c:pt>
                <c:pt idx="11">
                  <c:v>-5.1000000000000004E-3</c:v>
                </c:pt>
                <c:pt idx="12">
                  <c:v>-6.4000000000000003E-3</c:v>
                </c:pt>
                <c:pt idx="13">
                  <c:v>-8.2000000000000007E-3</c:v>
                </c:pt>
                <c:pt idx="14">
                  <c:v>-1.03E-2</c:v>
                </c:pt>
                <c:pt idx="15">
                  <c:v>-1.2800000000000001E-2</c:v>
                </c:pt>
                <c:pt idx="16">
                  <c:v>-1.5800000000000002E-2</c:v>
                </c:pt>
                <c:pt idx="17">
                  <c:v>-1.9199999999999998E-2</c:v>
                </c:pt>
                <c:pt idx="18">
                  <c:v>-2.3099999999999999E-2</c:v>
                </c:pt>
                <c:pt idx="19">
                  <c:v>-2.7300000000000001E-2</c:v>
                </c:pt>
                <c:pt idx="20">
                  <c:v>-3.1800000000000002E-2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4C3-4362-B5BE-B655E279B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helicity and parity'!$C$27:$C$47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helicity and parity'!$G$27:$G$47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-3.9899999999999998E-2</c:v>
                      </c:pt>
                      <c:pt idx="2">
                        <c:v>-7.4700000000000003E-2</c:v>
                      </c:pt>
                      <c:pt idx="3">
                        <c:v>-0.1055</c:v>
                      </c:pt>
                      <c:pt idx="4">
                        <c:v>-0.1326</c:v>
                      </c:pt>
                      <c:pt idx="5">
                        <c:v>-0.15629999999999999</c:v>
                      </c:pt>
                      <c:pt idx="6">
                        <c:v>-0.17699999999999999</c:v>
                      </c:pt>
                      <c:pt idx="7">
                        <c:v>-0.19489999999999999</c:v>
                      </c:pt>
                      <c:pt idx="8">
                        <c:v>-0.2104</c:v>
                      </c:pt>
                      <c:pt idx="9">
                        <c:v>-0.22359999999999999</c:v>
                      </c:pt>
                      <c:pt idx="10">
                        <c:v>-0.23480000000000001</c:v>
                      </c:pt>
                      <c:pt idx="11">
                        <c:v>-0.24429999999999999</c:v>
                      </c:pt>
                      <c:pt idx="12">
                        <c:v>-0.25209999999999999</c:v>
                      </c:pt>
                      <c:pt idx="13">
                        <c:v>-0.2586</c:v>
                      </c:pt>
                      <c:pt idx="14">
                        <c:v>-0.26379999999999998</c:v>
                      </c:pt>
                      <c:pt idx="15">
                        <c:v>-0.26790000000000003</c:v>
                      </c:pt>
                      <c:pt idx="16">
                        <c:v>-0.27089999999999997</c:v>
                      </c:pt>
                      <c:pt idx="17">
                        <c:v>-0.2732</c:v>
                      </c:pt>
                      <c:pt idx="18">
                        <c:v>-0.27460000000000001</c:v>
                      </c:pt>
                      <c:pt idx="19">
                        <c:v>-0.27539999999999998</c:v>
                      </c:pt>
                      <c:pt idx="20">
                        <c:v>-0.27550000000000002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04C3-4362-B5BE-B655E279BC3A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parity'!$G$49:$G$69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-2.9999999999999997E-4</c:v>
                      </c:pt>
                      <c:pt idx="2">
                        <c:v>-5.9999999999999995E-4</c:v>
                      </c:pt>
                      <c:pt idx="3">
                        <c:v>-8.9999999999999998E-4</c:v>
                      </c:pt>
                      <c:pt idx="4">
                        <c:v>-1.1999999999999999E-3</c:v>
                      </c:pt>
                      <c:pt idx="5">
                        <c:v>-1.5E-3</c:v>
                      </c:pt>
                      <c:pt idx="6">
                        <c:v>-2E-3</c:v>
                      </c:pt>
                      <c:pt idx="7">
                        <c:v>-2.5999999999999999E-3</c:v>
                      </c:pt>
                      <c:pt idx="8">
                        <c:v>-3.3999999999999998E-3</c:v>
                      </c:pt>
                      <c:pt idx="9">
                        <c:v>-4.4000000000000003E-3</c:v>
                      </c:pt>
                      <c:pt idx="10">
                        <c:v>-5.7000000000000002E-3</c:v>
                      </c:pt>
                      <c:pt idx="11">
                        <c:v>-7.3000000000000001E-3</c:v>
                      </c:pt>
                      <c:pt idx="12">
                        <c:v>-9.2999999999999992E-3</c:v>
                      </c:pt>
                      <c:pt idx="13">
                        <c:v>-1.1900000000000001E-2</c:v>
                      </c:pt>
                      <c:pt idx="14">
                        <c:v>-1.5100000000000001E-2</c:v>
                      </c:pt>
                      <c:pt idx="15">
                        <c:v>-1.9E-2</c:v>
                      </c:pt>
                      <c:pt idx="16">
                        <c:v>-2.3800000000000002E-2</c:v>
                      </c:pt>
                      <c:pt idx="17">
                        <c:v>-2.9399999999999999E-2</c:v>
                      </c:pt>
                      <c:pt idx="18">
                        <c:v>-3.5799999999999998E-2</c:v>
                      </c:pt>
                      <c:pt idx="19">
                        <c:v>-4.3099999999999999E-2</c:v>
                      </c:pt>
                      <c:pt idx="20">
                        <c:v>-5.0999999999999997E-2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4C3-4362-B5BE-B655E279BC3A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parity'!$G$71:$G$91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-8.2000000000000007E-3</c:v>
                      </c:pt>
                      <c:pt idx="2">
                        <c:v>-1.6500000000000001E-2</c:v>
                      </c:pt>
                      <c:pt idx="3">
                        <c:v>-2.4899999999999999E-2</c:v>
                      </c:pt>
                      <c:pt idx="4">
                        <c:v>-3.3399999999999999E-2</c:v>
                      </c:pt>
                      <c:pt idx="5">
                        <c:v>-4.2099999999999999E-2</c:v>
                      </c:pt>
                      <c:pt idx="6">
                        <c:v>-5.0999999999999997E-2</c:v>
                      </c:pt>
                      <c:pt idx="7">
                        <c:v>-0.06</c:v>
                      </c:pt>
                      <c:pt idx="8">
                        <c:v>-6.9199999999999998E-2</c:v>
                      </c:pt>
                      <c:pt idx="9">
                        <c:v>-7.85E-2</c:v>
                      </c:pt>
                      <c:pt idx="10">
                        <c:v>-8.7999999999999995E-2</c:v>
                      </c:pt>
                      <c:pt idx="11">
                        <c:v>-9.7600000000000006E-2</c:v>
                      </c:pt>
                      <c:pt idx="12">
                        <c:v>-0.10730000000000001</c:v>
                      </c:pt>
                      <c:pt idx="13">
                        <c:v>-0.1172</c:v>
                      </c:pt>
                      <c:pt idx="14">
                        <c:v>-0.12709999999999999</c:v>
                      </c:pt>
                      <c:pt idx="15">
                        <c:v>-0.13700000000000001</c:v>
                      </c:pt>
                      <c:pt idx="16">
                        <c:v>-0.1469</c:v>
                      </c:pt>
                      <c:pt idx="17">
                        <c:v>-0.1565</c:v>
                      </c:pt>
                      <c:pt idx="18">
                        <c:v>-0.16589999999999999</c:v>
                      </c:pt>
                      <c:pt idx="19">
                        <c:v>-0.1749</c:v>
                      </c:pt>
                      <c:pt idx="20">
                        <c:v>-0.18329999999999999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4C3-4362-B5BE-B655E279BC3A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parity'!$G$93:$G$113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-7.9000000000000008E-3</c:v>
                      </c:pt>
                      <c:pt idx="2">
                        <c:v>-1.6E-2</c:v>
                      </c:pt>
                      <c:pt idx="3">
                        <c:v>-2.4299999999999999E-2</c:v>
                      </c:pt>
                      <c:pt idx="4">
                        <c:v>-3.27E-2</c:v>
                      </c:pt>
                      <c:pt idx="5">
                        <c:v>-4.1300000000000003E-2</c:v>
                      </c:pt>
                      <c:pt idx="6">
                        <c:v>-0.05</c:v>
                      </c:pt>
                      <c:pt idx="7">
                        <c:v>-5.8900000000000001E-2</c:v>
                      </c:pt>
                      <c:pt idx="8">
                        <c:v>-6.7799999999999999E-2</c:v>
                      </c:pt>
                      <c:pt idx="9">
                        <c:v>-7.6799999999999993E-2</c:v>
                      </c:pt>
                      <c:pt idx="10">
                        <c:v>-8.5800000000000001E-2</c:v>
                      </c:pt>
                      <c:pt idx="11">
                        <c:v>-9.4799999999999995E-2</c:v>
                      </c:pt>
                      <c:pt idx="12">
                        <c:v>-0.1038</c:v>
                      </c:pt>
                      <c:pt idx="13">
                        <c:v>-0.1125</c:v>
                      </c:pt>
                      <c:pt idx="14">
                        <c:v>-0.121</c:v>
                      </c:pt>
                      <c:pt idx="15">
                        <c:v>-0.1293</c:v>
                      </c:pt>
                      <c:pt idx="16">
                        <c:v>-0.1371</c:v>
                      </c:pt>
                      <c:pt idx="17">
                        <c:v>-0.1444</c:v>
                      </c:pt>
                      <c:pt idx="18">
                        <c:v>-0.15129999999999999</c:v>
                      </c:pt>
                      <c:pt idx="19">
                        <c:v>-0.15770000000000001</c:v>
                      </c:pt>
                      <c:pt idx="20">
                        <c:v>-0.16350000000000001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4C3-4362-B5BE-B655E279BC3A}"/>
                  </c:ext>
                </c:extLst>
              </c15:ser>
            </c15:filteredScatterSeries>
            <c15:filteredScatterSeries>
              <c15:ser>
                <c:idx val="6"/>
                <c:order val="7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parity'!$G$137:$G$157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2.5000000000000001E-2</c:v>
                      </c:pt>
                      <c:pt idx="2">
                        <c:v>4.9200000000000001E-2</c:v>
                      </c:pt>
                      <c:pt idx="3">
                        <c:v>7.22E-2</c:v>
                      </c:pt>
                      <c:pt idx="4">
                        <c:v>9.3700000000000006E-2</c:v>
                      </c:pt>
                      <c:pt idx="5">
                        <c:v>0.1133</c:v>
                      </c:pt>
                      <c:pt idx="6">
                        <c:v>0.13059999999999999</c:v>
                      </c:pt>
                      <c:pt idx="7">
                        <c:v>0.14510000000000001</c:v>
                      </c:pt>
                      <c:pt idx="8">
                        <c:v>0.15609999999999999</c:v>
                      </c:pt>
                      <c:pt idx="9">
                        <c:v>0.1633</c:v>
                      </c:pt>
                      <c:pt idx="10">
                        <c:v>0.1661</c:v>
                      </c:pt>
                      <c:pt idx="11">
                        <c:v>0.16400000000000001</c:v>
                      </c:pt>
                      <c:pt idx="12">
                        <c:v>0.15670000000000001</c:v>
                      </c:pt>
                      <c:pt idx="13">
                        <c:v>0.14430000000000001</c:v>
                      </c:pt>
                      <c:pt idx="14">
                        <c:v>0.1268</c:v>
                      </c:pt>
                      <c:pt idx="15">
                        <c:v>0.10489999999999999</c:v>
                      </c:pt>
                      <c:pt idx="16">
                        <c:v>7.9299999999999995E-2</c:v>
                      </c:pt>
                      <c:pt idx="17">
                        <c:v>5.1200000000000002E-2</c:v>
                      </c:pt>
                      <c:pt idx="18">
                        <c:v>2.1600000000000001E-2</c:v>
                      </c:pt>
                      <c:pt idx="19">
                        <c:v>-8.3000000000000001E-3</c:v>
                      </c:pt>
                      <c:pt idx="20">
                        <c:v>-3.73E-2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7F1A-4C3D-85D3-46773FE2EDA9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rho^1_00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parity'!$H$5:$H$25</c:f>
              <c:numCache>
                <c:formatCode>General</c:formatCode>
                <c:ptCount val="21"/>
                <c:pt idx="0">
                  <c:v>0</c:v>
                </c:pt>
                <c:pt idx="1">
                  <c:v>-2.0999999999999999E-3</c:v>
                </c:pt>
                <c:pt idx="2">
                  <c:v>-4.8999999999999998E-3</c:v>
                </c:pt>
                <c:pt idx="3">
                  <c:v>-8.5000000000000006E-3</c:v>
                </c:pt>
                <c:pt idx="4">
                  <c:v>-1.2800000000000001E-2</c:v>
                </c:pt>
                <c:pt idx="5">
                  <c:v>-1.7999999999999999E-2</c:v>
                </c:pt>
                <c:pt idx="6">
                  <c:v>-2.4199999999999999E-2</c:v>
                </c:pt>
                <c:pt idx="7">
                  <c:v>-3.1699999999999999E-2</c:v>
                </c:pt>
                <c:pt idx="8">
                  <c:v>-4.0500000000000001E-2</c:v>
                </c:pt>
                <c:pt idx="9">
                  <c:v>-5.0900000000000001E-2</c:v>
                </c:pt>
                <c:pt idx="10">
                  <c:v>-6.2899999999999998E-2</c:v>
                </c:pt>
                <c:pt idx="11">
                  <c:v>-7.6600000000000001E-2</c:v>
                </c:pt>
                <c:pt idx="12">
                  <c:v>-9.1999999999999998E-2</c:v>
                </c:pt>
                <c:pt idx="13">
                  <c:v>-0.1089</c:v>
                </c:pt>
                <c:pt idx="14">
                  <c:v>-0.127</c:v>
                </c:pt>
                <c:pt idx="15">
                  <c:v>-0.1457</c:v>
                </c:pt>
                <c:pt idx="16">
                  <c:v>-0.1643</c:v>
                </c:pt>
                <c:pt idx="17">
                  <c:v>-0.182</c:v>
                </c:pt>
                <c:pt idx="18">
                  <c:v>-0.19789999999999999</c:v>
                </c:pt>
                <c:pt idx="19">
                  <c:v>-0.2114</c:v>
                </c:pt>
                <c:pt idx="20">
                  <c:v>-0.2218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2B-4A32-BB87-A00E1F73802D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parity'!$H$159:$H$179</c:f>
              <c:numCache>
                <c:formatCode>General</c:formatCode>
                <c:ptCount val="21"/>
                <c:pt idx="0">
                  <c:v>0</c:v>
                </c:pt>
                <c:pt idx="1">
                  <c:v>4.0000000000000002E-4</c:v>
                </c:pt>
                <c:pt idx="2">
                  <c:v>5.9999999999999995E-4</c:v>
                </c:pt>
                <c:pt idx="3">
                  <c:v>6.9999999999999999E-4</c:v>
                </c:pt>
                <c:pt idx="4">
                  <c:v>8.0000000000000004E-4</c:v>
                </c:pt>
                <c:pt idx="5">
                  <c:v>6.9999999999999999E-4</c:v>
                </c:pt>
                <c:pt idx="6">
                  <c:v>5.9999999999999995E-4</c:v>
                </c:pt>
                <c:pt idx="7">
                  <c:v>4.0000000000000002E-4</c:v>
                </c:pt>
                <c:pt idx="8">
                  <c:v>1E-4</c:v>
                </c:pt>
                <c:pt idx="9">
                  <c:v>-4.0000000000000002E-4</c:v>
                </c:pt>
                <c:pt idx="10">
                  <c:v>-1E-3</c:v>
                </c:pt>
                <c:pt idx="11">
                  <c:v>-1.8E-3</c:v>
                </c:pt>
                <c:pt idx="12">
                  <c:v>-2.7000000000000001E-3</c:v>
                </c:pt>
                <c:pt idx="13">
                  <c:v>-3.8E-3</c:v>
                </c:pt>
                <c:pt idx="14">
                  <c:v>-5.0000000000000001E-3</c:v>
                </c:pt>
                <c:pt idx="15">
                  <c:v>-6.1999999999999998E-3</c:v>
                </c:pt>
                <c:pt idx="16">
                  <c:v>-7.4000000000000003E-3</c:v>
                </c:pt>
                <c:pt idx="17">
                  <c:v>-8.3999999999999995E-3</c:v>
                </c:pt>
                <c:pt idx="18">
                  <c:v>-8.9999999999999993E-3</c:v>
                </c:pt>
                <c:pt idx="19">
                  <c:v>-8.9999999999999993E-3</c:v>
                </c:pt>
                <c:pt idx="20">
                  <c:v>-8.3999999999999995E-3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06-423A-B829-E546D7801055}"/>
            </c:ext>
          </c:extLst>
        </c:ser>
        <c:ser>
          <c:idx val="5"/>
          <c:order val="6"/>
          <c:tx>
            <c:v>No f2 Beta2</c:v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parity'!$C$115:$C$135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parity'!$H$115:$H$135</c:f>
              <c:numCache>
                <c:formatCode>General</c:formatCode>
                <c:ptCount val="21"/>
                <c:pt idx="0">
                  <c:v>0</c:v>
                </c:pt>
                <c:pt idx="1">
                  <c:v>-2.0999999999999999E-3</c:v>
                </c:pt>
                <c:pt idx="2">
                  <c:v>-4.8999999999999998E-3</c:v>
                </c:pt>
                <c:pt idx="3">
                  <c:v>-8.5000000000000006E-3</c:v>
                </c:pt>
                <c:pt idx="4">
                  <c:v>-1.2800000000000001E-2</c:v>
                </c:pt>
                <c:pt idx="5">
                  <c:v>-1.7999999999999999E-2</c:v>
                </c:pt>
                <c:pt idx="6">
                  <c:v>-2.4400000000000002E-2</c:v>
                </c:pt>
                <c:pt idx="7">
                  <c:v>-3.2000000000000001E-2</c:v>
                </c:pt>
                <c:pt idx="8">
                  <c:v>-4.1099999999999998E-2</c:v>
                </c:pt>
                <c:pt idx="9">
                  <c:v>-5.1999999999999998E-2</c:v>
                </c:pt>
                <c:pt idx="10">
                  <c:v>-6.4699999999999994E-2</c:v>
                </c:pt>
                <c:pt idx="11">
                  <c:v>-7.9600000000000004E-2</c:v>
                </c:pt>
                <c:pt idx="12">
                  <c:v>-9.6799999999999997E-2</c:v>
                </c:pt>
                <c:pt idx="13">
                  <c:v>-0.1162</c:v>
                </c:pt>
                <c:pt idx="14">
                  <c:v>-0.13780000000000001</c:v>
                </c:pt>
                <c:pt idx="15">
                  <c:v>-0.16120000000000001</c:v>
                </c:pt>
                <c:pt idx="16">
                  <c:v>-0.1857</c:v>
                </c:pt>
                <c:pt idx="17">
                  <c:v>-0.21060000000000001</c:v>
                </c:pt>
                <c:pt idx="18">
                  <c:v>-0.23469999999999999</c:v>
                </c:pt>
                <c:pt idx="19">
                  <c:v>-0.25690000000000002</c:v>
                </c:pt>
                <c:pt idx="20">
                  <c:v>-0.27600000000000002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92B-4A32-BB87-A00E1F738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helicity and parity'!$C$27:$C$47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helicity and parity'!$H$27:$H$47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-2.7E-2</c:v>
                      </c:pt>
                      <c:pt idx="2">
                        <c:v>-5.4899999999999997E-2</c:v>
                      </c:pt>
                      <c:pt idx="3">
                        <c:v>-8.1100000000000005E-2</c:v>
                      </c:pt>
                      <c:pt idx="4">
                        <c:v>-0.105</c:v>
                      </c:pt>
                      <c:pt idx="5">
                        <c:v>-0.12640000000000001</c:v>
                      </c:pt>
                      <c:pt idx="6">
                        <c:v>-0.1454</c:v>
                      </c:pt>
                      <c:pt idx="7">
                        <c:v>-0.16220000000000001</c:v>
                      </c:pt>
                      <c:pt idx="8">
                        <c:v>-0.1767</c:v>
                      </c:pt>
                      <c:pt idx="9">
                        <c:v>-0.1893</c:v>
                      </c:pt>
                      <c:pt idx="10">
                        <c:v>-0.19989999999999999</c:v>
                      </c:pt>
                      <c:pt idx="11">
                        <c:v>-0.2089</c:v>
                      </c:pt>
                      <c:pt idx="12">
                        <c:v>-0.2162</c:v>
                      </c:pt>
                      <c:pt idx="13">
                        <c:v>-0.222</c:v>
                      </c:pt>
                      <c:pt idx="14">
                        <c:v>-0.2263</c:v>
                      </c:pt>
                      <c:pt idx="15">
                        <c:v>-0.22939999999999999</c:v>
                      </c:pt>
                      <c:pt idx="16">
                        <c:v>-0.23119999999999999</c:v>
                      </c:pt>
                      <c:pt idx="17">
                        <c:v>-0.2319</c:v>
                      </c:pt>
                      <c:pt idx="18">
                        <c:v>-0.23139999999999999</c:v>
                      </c:pt>
                      <c:pt idx="19">
                        <c:v>-0.23</c:v>
                      </c:pt>
                      <c:pt idx="20">
                        <c:v>-0.22750000000000001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992B-4A32-BB87-A00E1F73802D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parity'!$H$49:$H$69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5.9999999999999995E-4</c:v>
                      </c:pt>
                      <c:pt idx="2">
                        <c:v>8.9999999999999998E-4</c:v>
                      </c:pt>
                      <c:pt idx="3">
                        <c:v>1E-3</c:v>
                      </c:pt>
                      <c:pt idx="4">
                        <c:v>1.1000000000000001E-3</c:v>
                      </c:pt>
                      <c:pt idx="5">
                        <c:v>1E-3</c:v>
                      </c:pt>
                      <c:pt idx="6">
                        <c:v>8.9999999999999998E-4</c:v>
                      </c:pt>
                      <c:pt idx="7">
                        <c:v>5.9999999999999995E-4</c:v>
                      </c:pt>
                      <c:pt idx="8">
                        <c:v>1E-4</c:v>
                      </c:pt>
                      <c:pt idx="9">
                        <c:v>-5.0000000000000001E-4</c:v>
                      </c:pt>
                      <c:pt idx="10">
                        <c:v>-1.4E-3</c:v>
                      </c:pt>
                      <c:pt idx="11">
                        <c:v>-2.3999999999999998E-3</c:v>
                      </c:pt>
                      <c:pt idx="12">
                        <c:v>-3.8E-3</c:v>
                      </c:pt>
                      <c:pt idx="13">
                        <c:v>-5.3E-3</c:v>
                      </c:pt>
                      <c:pt idx="14">
                        <c:v>-7.0000000000000001E-3</c:v>
                      </c:pt>
                      <c:pt idx="15">
                        <c:v>-8.8000000000000005E-3</c:v>
                      </c:pt>
                      <c:pt idx="16">
                        <c:v>-1.06E-2</c:v>
                      </c:pt>
                      <c:pt idx="17">
                        <c:v>-1.2200000000000001E-2</c:v>
                      </c:pt>
                      <c:pt idx="18">
                        <c:v>-1.3299999999999999E-2</c:v>
                      </c:pt>
                      <c:pt idx="19">
                        <c:v>-1.38E-2</c:v>
                      </c:pt>
                      <c:pt idx="20">
                        <c:v>-1.32E-2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92B-4A32-BB87-A00E1F73802D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parity'!$H$71:$H$91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-1.6000000000000001E-3</c:v>
                      </c:pt>
                      <c:pt idx="2">
                        <c:v>-3.8E-3</c:v>
                      </c:pt>
                      <c:pt idx="3">
                        <c:v>-6.4999999999999997E-3</c:v>
                      </c:pt>
                      <c:pt idx="4">
                        <c:v>-9.7000000000000003E-3</c:v>
                      </c:pt>
                      <c:pt idx="5">
                        <c:v>-1.35E-2</c:v>
                      </c:pt>
                      <c:pt idx="6">
                        <c:v>-1.8100000000000002E-2</c:v>
                      </c:pt>
                      <c:pt idx="7">
                        <c:v>-2.35E-2</c:v>
                      </c:pt>
                      <c:pt idx="8">
                        <c:v>-2.9899999999999999E-2</c:v>
                      </c:pt>
                      <c:pt idx="9">
                        <c:v>-3.7400000000000003E-2</c:v>
                      </c:pt>
                      <c:pt idx="10">
                        <c:v>-4.5999999999999999E-2</c:v>
                      </c:pt>
                      <c:pt idx="11">
                        <c:v>-5.5800000000000002E-2</c:v>
                      </c:pt>
                      <c:pt idx="12">
                        <c:v>-6.6900000000000001E-2</c:v>
                      </c:pt>
                      <c:pt idx="13">
                        <c:v>-7.9000000000000001E-2</c:v>
                      </c:pt>
                      <c:pt idx="14">
                        <c:v>-9.2100000000000001E-2</c:v>
                      </c:pt>
                      <c:pt idx="15">
                        <c:v>-0.1056</c:v>
                      </c:pt>
                      <c:pt idx="16">
                        <c:v>-0.11899999999999999</c:v>
                      </c:pt>
                      <c:pt idx="17">
                        <c:v>-0.13159999999999999</c:v>
                      </c:pt>
                      <c:pt idx="18">
                        <c:v>-0.14249999999999999</c:v>
                      </c:pt>
                      <c:pt idx="19">
                        <c:v>-0.151</c:v>
                      </c:pt>
                      <c:pt idx="20">
                        <c:v>-0.1565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92B-4A32-BB87-A00E1F73802D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parity'!$H$93:$H$113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-2.5999999999999999E-3</c:v>
                      </c:pt>
                      <c:pt idx="2">
                        <c:v>-5.7999999999999996E-3</c:v>
                      </c:pt>
                      <c:pt idx="3">
                        <c:v>-9.7000000000000003E-3</c:v>
                      </c:pt>
                      <c:pt idx="4">
                        <c:v>-1.4500000000000001E-2</c:v>
                      </c:pt>
                      <c:pt idx="5">
                        <c:v>-2.0199999999999999E-2</c:v>
                      </c:pt>
                      <c:pt idx="6">
                        <c:v>-2.7199999999999998E-2</c:v>
                      </c:pt>
                      <c:pt idx="7">
                        <c:v>-3.56E-2</c:v>
                      </c:pt>
                      <c:pt idx="8">
                        <c:v>-4.5600000000000002E-2</c:v>
                      </c:pt>
                      <c:pt idx="9">
                        <c:v>-5.7599999999999998E-2</c:v>
                      </c:pt>
                      <c:pt idx="10">
                        <c:v>-7.17E-2</c:v>
                      </c:pt>
                      <c:pt idx="11">
                        <c:v>-8.8099999999999998E-2</c:v>
                      </c:pt>
                      <c:pt idx="12">
                        <c:v>-0.1069</c:v>
                      </c:pt>
                      <c:pt idx="13">
                        <c:v>-0.12820000000000001</c:v>
                      </c:pt>
                      <c:pt idx="14">
                        <c:v>-0.1517</c:v>
                      </c:pt>
                      <c:pt idx="15">
                        <c:v>-0.17710000000000001</c:v>
                      </c:pt>
                      <c:pt idx="16">
                        <c:v>-0.20380000000000001</c:v>
                      </c:pt>
                      <c:pt idx="17">
                        <c:v>-0.23100000000000001</c:v>
                      </c:pt>
                      <c:pt idx="18">
                        <c:v>-0.25779999999999997</c:v>
                      </c:pt>
                      <c:pt idx="19">
                        <c:v>-0.28320000000000001</c:v>
                      </c:pt>
                      <c:pt idx="20">
                        <c:v>-0.30640000000000001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92B-4A32-BB87-A00E1F73802D}"/>
                  </c:ext>
                </c:extLst>
              </c15:ser>
            </c15:filteredScatterSeries>
            <c15:filteredScatterSeries>
              <c15:ser>
                <c:idx val="6"/>
                <c:order val="7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parity'!$H$137:$H$157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-2.0999999999999999E-3</c:v>
                      </c:pt>
                      <c:pt idx="2">
                        <c:v>-4.8999999999999998E-3</c:v>
                      </c:pt>
                      <c:pt idx="3">
                        <c:v>-8.3999999999999995E-3</c:v>
                      </c:pt>
                      <c:pt idx="4">
                        <c:v>-1.26E-2</c:v>
                      </c:pt>
                      <c:pt idx="5">
                        <c:v>-1.7600000000000001E-2</c:v>
                      </c:pt>
                      <c:pt idx="6">
                        <c:v>-2.35E-2</c:v>
                      </c:pt>
                      <c:pt idx="7">
                        <c:v>-3.04E-2</c:v>
                      </c:pt>
                      <c:pt idx="8">
                        <c:v>-3.8300000000000001E-2</c:v>
                      </c:pt>
                      <c:pt idx="9">
                        <c:v>-4.7399999999999998E-2</c:v>
                      </c:pt>
                      <c:pt idx="10">
                        <c:v>-5.7500000000000002E-2</c:v>
                      </c:pt>
                      <c:pt idx="11">
                        <c:v>-6.8599999999999994E-2</c:v>
                      </c:pt>
                      <c:pt idx="12">
                        <c:v>-8.0500000000000002E-2</c:v>
                      </c:pt>
                      <c:pt idx="13">
                        <c:v>-9.2999999999999999E-2</c:v>
                      </c:pt>
                      <c:pt idx="14">
                        <c:v>-0.10580000000000001</c:v>
                      </c:pt>
                      <c:pt idx="15">
                        <c:v>-0.1183</c:v>
                      </c:pt>
                      <c:pt idx="16">
                        <c:v>-0.1303</c:v>
                      </c:pt>
                      <c:pt idx="17">
                        <c:v>-0.14119999999999999</c:v>
                      </c:pt>
                      <c:pt idx="18">
                        <c:v>-0.15079999999999999</c:v>
                      </c:pt>
                      <c:pt idx="19">
                        <c:v>-0.15870000000000001</c:v>
                      </c:pt>
                      <c:pt idx="20">
                        <c:v>-0.1648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E8BD-4B40-9E19-BD9AE27AEB37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Re(rho^1_10)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parity'!$I$5:$I$25</c:f>
              <c:numCache>
                <c:formatCode>General</c:formatCode>
                <c:ptCount val="21"/>
                <c:pt idx="0">
                  <c:v>0</c:v>
                </c:pt>
                <c:pt idx="1">
                  <c:v>-1.95E-2</c:v>
                </c:pt>
                <c:pt idx="2">
                  <c:v>-2.8299999999999999E-2</c:v>
                </c:pt>
                <c:pt idx="3">
                  <c:v>-3.5799999999999998E-2</c:v>
                </c:pt>
                <c:pt idx="4">
                  <c:v>-4.2900000000000001E-2</c:v>
                </c:pt>
                <c:pt idx="5">
                  <c:v>-0.05</c:v>
                </c:pt>
                <c:pt idx="6">
                  <c:v>-5.7299999999999997E-2</c:v>
                </c:pt>
                <c:pt idx="7">
                  <c:v>-6.4899999999999999E-2</c:v>
                </c:pt>
                <c:pt idx="8">
                  <c:v>-7.3200000000000001E-2</c:v>
                </c:pt>
                <c:pt idx="9">
                  <c:v>-8.2100000000000006E-2</c:v>
                </c:pt>
                <c:pt idx="10">
                  <c:v>-9.1800000000000007E-2</c:v>
                </c:pt>
                <c:pt idx="11">
                  <c:v>-0.1023</c:v>
                </c:pt>
                <c:pt idx="12">
                  <c:v>-0.1137</c:v>
                </c:pt>
                <c:pt idx="13">
                  <c:v>-0.12590000000000001</c:v>
                </c:pt>
                <c:pt idx="14">
                  <c:v>-0.13869999999999999</c:v>
                </c:pt>
                <c:pt idx="15">
                  <c:v>-0.15190000000000001</c:v>
                </c:pt>
                <c:pt idx="16">
                  <c:v>-0.16489999999999999</c:v>
                </c:pt>
                <c:pt idx="17">
                  <c:v>-0.17749999999999999</c:v>
                </c:pt>
                <c:pt idx="18">
                  <c:v>-0.189</c:v>
                </c:pt>
                <c:pt idx="19">
                  <c:v>-0.19900000000000001</c:v>
                </c:pt>
                <c:pt idx="20">
                  <c:v>-0.2072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7C-4A5F-ADCC-982BCE993BF6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parity'!$I$159:$I$179</c:f>
              <c:numCache>
                <c:formatCode>General</c:formatCode>
                <c:ptCount val="21"/>
                <c:pt idx="0">
                  <c:v>0</c:v>
                </c:pt>
                <c:pt idx="1">
                  <c:v>-2.8E-3</c:v>
                </c:pt>
                <c:pt idx="2">
                  <c:v>-4.1000000000000003E-3</c:v>
                </c:pt>
                <c:pt idx="3">
                  <c:v>-5.3E-3</c:v>
                </c:pt>
                <c:pt idx="4">
                  <c:v>-6.4999999999999997E-3</c:v>
                </c:pt>
                <c:pt idx="5">
                  <c:v>-7.9000000000000008E-3</c:v>
                </c:pt>
                <c:pt idx="6">
                  <c:v>-9.4999999999999998E-3</c:v>
                </c:pt>
                <c:pt idx="7">
                  <c:v>-1.1299999999999999E-2</c:v>
                </c:pt>
                <c:pt idx="8">
                  <c:v>-1.34E-2</c:v>
                </c:pt>
                <c:pt idx="9">
                  <c:v>-1.5800000000000002E-2</c:v>
                </c:pt>
                <c:pt idx="10">
                  <c:v>-1.8700000000000001E-2</c:v>
                </c:pt>
                <c:pt idx="11">
                  <c:v>-2.1999999999999999E-2</c:v>
                </c:pt>
                <c:pt idx="12">
                  <c:v>-2.5700000000000001E-2</c:v>
                </c:pt>
                <c:pt idx="13">
                  <c:v>-0.03</c:v>
                </c:pt>
                <c:pt idx="14">
                  <c:v>-3.4599999999999999E-2</c:v>
                </c:pt>
                <c:pt idx="15">
                  <c:v>-3.9600000000000003E-2</c:v>
                </c:pt>
                <c:pt idx="16">
                  <c:v>-4.4699999999999997E-2</c:v>
                </c:pt>
                <c:pt idx="17">
                  <c:v>-4.9799999999999997E-2</c:v>
                </c:pt>
                <c:pt idx="18">
                  <c:v>-5.4399999999999997E-2</c:v>
                </c:pt>
                <c:pt idx="19">
                  <c:v>-5.8299999999999998E-2</c:v>
                </c:pt>
                <c:pt idx="20">
                  <c:v>-6.13E-2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9C-461C-AE6C-50BF94976EA2}"/>
            </c:ext>
          </c:extLst>
        </c:ser>
        <c:ser>
          <c:idx val="5"/>
          <c:order val="6"/>
          <c:tx>
            <c:v>No f2 Beta2</c:v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parity'!$C$115:$C$135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parity'!$I$115:$I$135</c:f>
              <c:numCache>
                <c:formatCode>General</c:formatCode>
                <c:ptCount val="21"/>
                <c:pt idx="0">
                  <c:v>0</c:v>
                </c:pt>
                <c:pt idx="1">
                  <c:v>-1.9199999999999998E-2</c:v>
                </c:pt>
                <c:pt idx="2">
                  <c:v>-2.75E-2</c:v>
                </c:pt>
                <c:pt idx="3">
                  <c:v>-3.4200000000000001E-2</c:v>
                </c:pt>
                <c:pt idx="4">
                  <c:v>-4.0099999999999997E-2</c:v>
                </c:pt>
                <c:pt idx="5">
                  <c:v>-4.5699999999999998E-2</c:v>
                </c:pt>
                <c:pt idx="6">
                  <c:v>-5.11E-2</c:v>
                </c:pt>
                <c:pt idx="7">
                  <c:v>-5.6399999999999999E-2</c:v>
                </c:pt>
                <c:pt idx="8">
                  <c:v>-6.1699999999999998E-2</c:v>
                </c:pt>
                <c:pt idx="9">
                  <c:v>-6.7100000000000007E-2</c:v>
                </c:pt>
                <c:pt idx="10">
                  <c:v>-7.2700000000000001E-2</c:v>
                </c:pt>
                <c:pt idx="11">
                  <c:v>-7.85E-2</c:v>
                </c:pt>
                <c:pt idx="12">
                  <c:v>-8.4500000000000006E-2</c:v>
                </c:pt>
                <c:pt idx="13">
                  <c:v>-9.06E-2</c:v>
                </c:pt>
                <c:pt idx="14">
                  <c:v>-9.7000000000000003E-2</c:v>
                </c:pt>
                <c:pt idx="15">
                  <c:v>-0.1033</c:v>
                </c:pt>
                <c:pt idx="16">
                  <c:v>-0.1096</c:v>
                </c:pt>
                <c:pt idx="17">
                  <c:v>-0.11550000000000001</c:v>
                </c:pt>
                <c:pt idx="18">
                  <c:v>-0.12089999999999999</c:v>
                </c:pt>
                <c:pt idx="19">
                  <c:v>-0.1255</c:v>
                </c:pt>
                <c:pt idx="20">
                  <c:v>-0.129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A7C-4A5F-ADCC-982BCE993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helicity and parity'!$C$27:$C$47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helicity and parity'!$I$27:$I$47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-1E-4</c:v>
                      </c:pt>
                      <c:pt idx="1">
                        <c:v>-9.8100000000000007E-2</c:v>
                      </c:pt>
                      <c:pt idx="2">
                        <c:v>-0.13589999999999999</c:v>
                      </c:pt>
                      <c:pt idx="3">
                        <c:v>-0.1636</c:v>
                      </c:pt>
                      <c:pt idx="4">
                        <c:v>-0.1857</c:v>
                      </c:pt>
                      <c:pt idx="5">
                        <c:v>-0.20380000000000001</c:v>
                      </c:pt>
                      <c:pt idx="6">
                        <c:v>-0.21890000000000001</c:v>
                      </c:pt>
                      <c:pt idx="7">
                        <c:v>-0.23150000000000001</c:v>
                      </c:pt>
                      <c:pt idx="8">
                        <c:v>-0.2419</c:v>
                      </c:pt>
                      <c:pt idx="9">
                        <c:v>-0.2505</c:v>
                      </c:pt>
                      <c:pt idx="10">
                        <c:v>-0.25740000000000002</c:v>
                      </c:pt>
                      <c:pt idx="11">
                        <c:v>-0.26290000000000002</c:v>
                      </c:pt>
                      <c:pt idx="12">
                        <c:v>-0.2671</c:v>
                      </c:pt>
                      <c:pt idx="13">
                        <c:v>-0.27010000000000001</c:v>
                      </c:pt>
                      <c:pt idx="14">
                        <c:v>-0.27200000000000002</c:v>
                      </c:pt>
                      <c:pt idx="15">
                        <c:v>-0.27300000000000002</c:v>
                      </c:pt>
                      <c:pt idx="16">
                        <c:v>-0.27300000000000002</c:v>
                      </c:pt>
                      <c:pt idx="17">
                        <c:v>-0.2722</c:v>
                      </c:pt>
                      <c:pt idx="18">
                        <c:v>-0.27060000000000001</c:v>
                      </c:pt>
                      <c:pt idx="19">
                        <c:v>-0.26819999999999999</c:v>
                      </c:pt>
                      <c:pt idx="20">
                        <c:v>-0.2651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2A7C-4A5F-ADCC-982BCE993BF6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parity'!$I$49:$I$69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-3.0000000000000001E-3</c:v>
                      </c:pt>
                      <c:pt idx="2">
                        <c:v>-4.1000000000000003E-3</c:v>
                      </c:pt>
                      <c:pt idx="3">
                        <c:v>-5.1000000000000004E-3</c:v>
                      </c:pt>
                      <c:pt idx="4">
                        <c:v>-6.1000000000000004E-3</c:v>
                      </c:pt>
                      <c:pt idx="5">
                        <c:v>-7.1000000000000004E-3</c:v>
                      </c:pt>
                      <c:pt idx="6">
                        <c:v>-8.2000000000000007E-3</c:v>
                      </c:pt>
                      <c:pt idx="7">
                        <c:v>-9.4999999999999998E-3</c:v>
                      </c:pt>
                      <c:pt idx="8">
                        <c:v>-1.09E-2</c:v>
                      </c:pt>
                      <c:pt idx="9">
                        <c:v>-1.26E-2</c:v>
                      </c:pt>
                      <c:pt idx="10">
                        <c:v>-1.4500000000000001E-2</c:v>
                      </c:pt>
                      <c:pt idx="11">
                        <c:v>-1.66E-2</c:v>
                      </c:pt>
                      <c:pt idx="12">
                        <c:v>-1.9099999999999999E-2</c:v>
                      </c:pt>
                      <c:pt idx="13">
                        <c:v>-2.1999999999999999E-2</c:v>
                      </c:pt>
                      <c:pt idx="14">
                        <c:v>-2.52E-2</c:v>
                      </c:pt>
                      <c:pt idx="15">
                        <c:v>-2.87E-2</c:v>
                      </c:pt>
                      <c:pt idx="16">
                        <c:v>-3.2300000000000002E-2</c:v>
                      </c:pt>
                      <c:pt idx="17">
                        <c:v>-3.61E-2</c:v>
                      </c:pt>
                      <c:pt idx="18">
                        <c:v>-3.9699999999999999E-2</c:v>
                      </c:pt>
                      <c:pt idx="19">
                        <c:v>-4.2999999999999997E-2</c:v>
                      </c:pt>
                      <c:pt idx="20">
                        <c:v>-4.5499999999999999E-2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A7C-4A5F-ADCC-982BCE993BF6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parity'!$I$71:$I$91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-1.7399999999999999E-2</c:v>
                      </c:pt>
                      <c:pt idx="2">
                        <c:v>-2.5000000000000001E-2</c:v>
                      </c:pt>
                      <c:pt idx="3">
                        <c:v>-3.1399999999999997E-2</c:v>
                      </c:pt>
                      <c:pt idx="4">
                        <c:v>-3.73E-2</c:v>
                      </c:pt>
                      <c:pt idx="5">
                        <c:v>-4.3099999999999999E-2</c:v>
                      </c:pt>
                      <c:pt idx="6">
                        <c:v>-4.9000000000000002E-2</c:v>
                      </c:pt>
                      <c:pt idx="7">
                        <c:v>-5.5199999999999999E-2</c:v>
                      </c:pt>
                      <c:pt idx="8">
                        <c:v>-6.1699999999999998E-2</c:v>
                      </c:pt>
                      <c:pt idx="9">
                        <c:v>-6.8699999999999997E-2</c:v>
                      </c:pt>
                      <c:pt idx="10">
                        <c:v>-7.6399999999999996E-2</c:v>
                      </c:pt>
                      <c:pt idx="11">
                        <c:v>-8.4699999999999998E-2</c:v>
                      </c:pt>
                      <c:pt idx="12">
                        <c:v>-9.3899999999999997E-2</c:v>
                      </c:pt>
                      <c:pt idx="13">
                        <c:v>-0.10390000000000001</c:v>
                      </c:pt>
                      <c:pt idx="14">
                        <c:v>-0.1147</c:v>
                      </c:pt>
                      <c:pt idx="15">
                        <c:v>-0.126</c:v>
                      </c:pt>
                      <c:pt idx="16">
                        <c:v>-0.13769999999999999</c:v>
                      </c:pt>
                      <c:pt idx="17">
                        <c:v>-0.1492</c:v>
                      </c:pt>
                      <c:pt idx="18">
                        <c:v>-0.16</c:v>
                      </c:pt>
                      <c:pt idx="19">
                        <c:v>-0.16969999999999999</c:v>
                      </c:pt>
                      <c:pt idx="20">
                        <c:v>-0.1777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A7C-4A5F-ADCC-982BCE993BF6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parity'!$I$93:$I$113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-1.9E-2</c:v>
                      </c:pt>
                      <c:pt idx="2">
                        <c:v>-2.7799999999999998E-2</c:v>
                      </c:pt>
                      <c:pt idx="3">
                        <c:v>-3.5299999999999998E-2</c:v>
                      </c:pt>
                      <c:pt idx="4">
                        <c:v>-4.24E-2</c:v>
                      </c:pt>
                      <c:pt idx="5">
                        <c:v>-4.9599999999999998E-2</c:v>
                      </c:pt>
                      <c:pt idx="6">
                        <c:v>-5.6899999999999999E-2</c:v>
                      </c:pt>
                      <c:pt idx="7">
                        <c:v>-6.4699999999999994E-2</c:v>
                      </c:pt>
                      <c:pt idx="8">
                        <c:v>-7.3200000000000001E-2</c:v>
                      </c:pt>
                      <c:pt idx="9">
                        <c:v>-8.2500000000000004E-2</c:v>
                      </c:pt>
                      <c:pt idx="10">
                        <c:v>-9.2700000000000005E-2</c:v>
                      </c:pt>
                      <c:pt idx="11">
                        <c:v>-0.104</c:v>
                      </c:pt>
                      <c:pt idx="12">
                        <c:v>-0.1166</c:v>
                      </c:pt>
                      <c:pt idx="13">
                        <c:v>-0.1303</c:v>
                      </c:pt>
                      <c:pt idx="14">
                        <c:v>-0.14530000000000001</c:v>
                      </c:pt>
                      <c:pt idx="15">
                        <c:v>-0.16120000000000001</c:v>
                      </c:pt>
                      <c:pt idx="16">
                        <c:v>-0.1779</c:v>
                      </c:pt>
                      <c:pt idx="17">
                        <c:v>-0.19489999999999999</c:v>
                      </c:pt>
                      <c:pt idx="18">
                        <c:v>-0.21179999999999999</c:v>
                      </c:pt>
                      <c:pt idx="19">
                        <c:v>-0.22789999999999999</c:v>
                      </c:pt>
                      <c:pt idx="20">
                        <c:v>-0.24299999999999999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A7C-4A5F-ADCC-982BCE993BF6}"/>
                  </c:ext>
                </c:extLst>
              </c15:ser>
            </c15:filteredScatterSeries>
            <c15:filteredScatterSeries>
              <c15:ser>
                <c:idx val="6"/>
                <c:order val="7"/>
                <c:tx>
                  <c:v>Pomeron beta2 = 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parity'!$H$137:$H$157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-2.0999999999999999E-3</c:v>
                      </c:pt>
                      <c:pt idx="2">
                        <c:v>-4.8999999999999998E-3</c:v>
                      </c:pt>
                      <c:pt idx="3">
                        <c:v>-8.3999999999999995E-3</c:v>
                      </c:pt>
                      <c:pt idx="4">
                        <c:v>-1.26E-2</c:v>
                      </c:pt>
                      <c:pt idx="5">
                        <c:v>-1.7600000000000001E-2</c:v>
                      </c:pt>
                      <c:pt idx="6">
                        <c:v>-2.35E-2</c:v>
                      </c:pt>
                      <c:pt idx="7">
                        <c:v>-3.04E-2</c:v>
                      </c:pt>
                      <c:pt idx="8">
                        <c:v>-3.8300000000000001E-2</c:v>
                      </c:pt>
                      <c:pt idx="9">
                        <c:v>-4.7399999999999998E-2</c:v>
                      </c:pt>
                      <c:pt idx="10">
                        <c:v>-5.7500000000000002E-2</c:v>
                      </c:pt>
                      <c:pt idx="11">
                        <c:v>-6.8599999999999994E-2</c:v>
                      </c:pt>
                      <c:pt idx="12">
                        <c:v>-8.0500000000000002E-2</c:v>
                      </c:pt>
                      <c:pt idx="13">
                        <c:v>-9.2999999999999999E-2</c:v>
                      </c:pt>
                      <c:pt idx="14">
                        <c:v>-0.10580000000000001</c:v>
                      </c:pt>
                      <c:pt idx="15">
                        <c:v>-0.1183</c:v>
                      </c:pt>
                      <c:pt idx="16">
                        <c:v>-0.1303</c:v>
                      </c:pt>
                      <c:pt idx="17">
                        <c:v>-0.14119999999999999</c:v>
                      </c:pt>
                      <c:pt idx="18">
                        <c:v>-0.15079999999999999</c:v>
                      </c:pt>
                      <c:pt idx="19">
                        <c:v>-0.15870000000000001</c:v>
                      </c:pt>
                      <c:pt idx="20">
                        <c:v>-0.1648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E061-4957-A38A-23D2797463D9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rho^1_1-1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parity'!$J$5:$J$25</c:f>
              <c:numCache>
                <c:formatCode>General</c:formatCode>
                <c:ptCount val="21"/>
                <c:pt idx="0">
                  <c:v>0.5</c:v>
                </c:pt>
                <c:pt idx="1">
                  <c:v>0.4955</c:v>
                </c:pt>
                <c:pt idx="2">
                  <c:v>0.49409999999999998</c:v>
                </c:pt>
                <c:pt idx="3">
                  <c:v>0.49199999999999999</c:v>
                </c:pt>
                <c:pt idx="4">
                  <c:v>0.48930000000000001</c:v>
                </c:pt>
                <c:pt idx="5">
                  <c:v>0.48580000000000001</c:v>
                </c:pt>
                <c:pt idx="6">
                  <c:v>0.48159999999999997</c:v>
                </c:pt>
                <c:pt idx="7">
                  <c:v>0.4763</c:v>
                </c:pt>
                <c:pt idx="8">
                  <c:v>0.47</c:v>
                </c:pt>
                <c:pt idx="9">
                  <c:v>0.46229999999999999</c:v>
                </c:pt>
                <c:pt idx="10">
                  <c:v>0.4531</c:v>
                </c:pt>
                <c:pt idx="11">
                  <c:v>0.44219999999999998</c:v>
                </c:pt>
                <c:pt idx="12">
                  <c:v>0.42949999999999999</c:v>
                </c:pt>
                <c:pt idx="13">
                  <c:v>0.41489999999999999</c:v>
                </c:pt>
                <c:pt idx="14">
                  <c:v>0.39839999999999998</c:v>
                </c:pt>
                <c:pt idx="15">
                  <c:v>0.38030000000000003</c:v>
                </c:pt>
                <c:pt idx="16">
                  <c:v>0.3609</c:v>
                </c:pt>
                <c:pt idx="17">
                  <c:v>0.34050000000000002</c:v>
                </c:pt>
                <c:pt idx="18">
                  <c:v>0.31990000000000002</c:v>
                </c:pt>
                <c:pt idx="19">
                  <c:v>0.29959999999999998</c:v>
                </c:pt>
                <c:pt idx="20">
                  <c:v>0.28000000000000003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7A0-47F7-AFB6-158EACAEB4E0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parity'!$J$159:$J$179</c:f>
              <c:numCache>
                <c:formatCode>General</c:formatCode>
                <c:ptCount val="21"/>
                <c:pt idx="0">
                  <c:v>0.5</c:v>
                </c:pt>
                <c:pt idx="1">
                  <c:v>0.49669999999999997</c:v>
                </c:pt>
                <c:pt idx="2">
                  <c:v>0.49680000000000002</c:v>
                </c:pt>
                <c:pt idx="3">
                  <c:v>0.49659999999999999</c:v>
                </c:pt>
                <c:pt idx="4">
                  <c:v>0.496</c:v>
                </c:pt>
                <c:pt idx="5">
                  <c:v>0.49509999999999998</c:v>
                </c:pt>
                <c:pt idx="6">
                  <c:v>0.49380000000000002</c:v>
                </c:pt>
                <c:pt idx="7">
                  <c:v>0.49209999999999998</c:v>
                </c:pt>
                <c:pt idx="8">
                  <c:v>0.4899</c:v>
                </c:pt>
                <c:pt idx="9">
                  <c:v>0.4869</c:v>
                </c:pt>
                <c:pt idx="10">
                  <c:v>0.48299999999999998</c:v>
                </c:pt>
                <c:pt idx="11">
                  <c:v>0.47799999999999998</c:v>
                </c:pt>
                <c:pt idx="12">
                  <c:v>0.47170000000000001</c:v>
                </c:pt>
                <c:pt idx="13">
                  <c:v>0.46379999999999999</c:v>
                </c:pt>
                <c:pt idx="14">
                  <c:v>0.4541</c:v>
                </c:pt>
                <c:pt idx="15">
                  <c:v>0.44240000000000002</c:v>
                </c:pt>
                <c:pt idx="16">
                  <c:v>0.42859999999999998</c:v>
                </c:pt>
                <c:pt idx="17">
                  <c:v>0.4128</c:v>
                </c:pt>
                <c:pt idx="18">
                  <c:v>0.39529999999999998</c:v>
                </c:pt>
                <c:pt idx="19">
                  <c:v>0.37640000000000001</c:v>
                </c:pt>
                <c:pt idx="20">
                  <c:v>0.35670000000000002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A58-4425-89F3-4511ECC271DF}"/>
            </c:ext>
          </c:extLst>
        </c:ser>
        <c:ser>
          <c:idx val="5"/>
          <c:order val="6"/>
          <c:tx>
            <c:v>No f2 Beta2</c:v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parity'!$C$115:$C$135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parity'!$J$115:$J$135</c:f>
              <c:numCache>
                <c:formatCode>General</c:formatCode>
                <c:ptCount val="21"/>
                <c:pt idx="0">
                  <c:v>0.5</c:v>
                </c:pt>
                <c:pt idx="1">
                  <c:v>0.4955</c:v>
                </c:pt>
                <c:pt idx="2">
                  <c:v>0.49409999999999998</c:v>
                </c:pt>
                <c:pt idx="3">
                  <c:v>0.49199999999999999</c:v>
                </c:pt>
                <c:pt idx="4">
                  <c:v>0.48920000000000002</c:v>
                </c:pt>
                <c:pt idx="5">
                  <c:v>0.48580000000000001</c:v>
                </c:pt>
                <c:pt idx="6">
                  <c:v>0.48149999999999998</c:v>
                </c:pt>
                <c:pt idx="7">
                  <c:v>0.47610000000000002</c:v>
                </c:pt>
                <c:pt idx="8">
                  <c:v>0.46949999999999997</c:v>
                </c:pt>
                <c:pt idx="9">
                  <c:v>0.46150000000000002</c:v>
                </c:pt>
                <c:pt idx="10">
                  <c:v>0.45169999999999999</c:v>
                </c:pt>
                <c:pt idx="11">
                  <c:v>0.43990000000000001</c:v>
                </c:pt>
                <c:pt idx="12">
                  <c:v>0.42580000000000001</c:v>
                </c:pt>
                <c:pt idx="13">
                  <c:v>0.40920000000000001</c:v>
                </c:pt>
                <c:pt idx="14">
                  <c:v>0.38979999999999998</c:v>
                </c:pt>
                <c:pt idx="15">
                  <c:v>0.36759999999999998</c:v>
                </c:pt>
                <c:pt idx="16">
                  <c:v>0.3427</c:v>
                </c:pt>
                <c:pt idx="17">
                  <c:v>0.3155</c:v>
                </c:pt>
                <c:pt idx="18">
                  <c:v>0.28649999999999998</c:v>
                </c:pt>
                <c:pt idx="19">
                  <c:v>0.25640000000000002</c:v>
                </c:pt>
                <c:pt idx="20">
                  <c:v>0.22620000000000001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7A0-47F7-AFB6-158EACAEB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helicity and parity'!$C$27:$C$47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helicity and parity'!$J$27:$J$47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0.44190000000000002</c:v>
                      </c:pt>
                      <c:pt idx="2">
                        <c:v>0.43409999999999999</c:v>
                      </c:pt>
                      <c:pt idx="3">
                        <c:v>0.4234</c:v>
                      </c:pt>
                      <c:pt idx="4">
                        <c:v>0.4118</c:v>
                      </c:pt>
                      <c:pt idx="5">
                        <c:v>0.40039999999999998</c:v>
                      </c:pt>
                      <c:pt idx="6">
                        <c:v>0.38940000000000002</c:v>
                      </c:pt>
                      <c:pt idx="7">
                        <c:v>0.37890000000000001</c:v>
                      </c:pt>
                      <c:pt idx="8">
                        <c:v>0.36899999999999999</c:v>
                      </c:pt>
                      <c:pt idx="9">
                        <c:v>0.35970000000000002</c:v>
                      </c:pt>
                      <c:pt idx="10">
                        <c:v>0.3508</c:v>
                      </c:pt>
                      <c:pt idx="11">
                        <c:v>0.34239999999999998</c:v>
                      </c:pt>
                      <c:pt idx="12">
                        <c:v>0.33429999999999999</c:v>
                      </c:pt>
                      <c:pt idx="13">
                        <c:v>0.32650000000000001</c:v>
                      </c:pt>
                      <c:pt idx="14">
                        <c:v>0.31900000000000001</c:v>
                      </c:pt>
                      <c:pt idx="15">
                        <c:v>0.3115</c:v>
                      </c:pt>
                      <c:pt idx="16">
                        <c:v>0.30420000000000003</c:v>
                      </c:pt>
                      <c:pt idx="17">
                        <c:v>0.29680000000000001</c:v>
                      </c:pt>
                      <c:pt idx="18">
                        <c:v>0.28939999999999999</c:v>
                      </c:pt>
                      <c:pt idx="19">
                        <c:v>0.28199999999999997</c:v>
                      </c:pt>
                      <c:pt idx="20">
                        <c:v>0.27429999999999999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87A0-47F7-AFB6-158EACAEB4E0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parity'!$J$49:$J$69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0.49540000000000001</c:v>
                      </c:pt>
                      <c:pt idx="2">
                        <c:v>0.49559999999999998</c:v>
                      </c:pt>
                      <c:pt idx="3">
                        <c:v>0.49519999999999997</c:v>
                      </c:pt>
                      <c:pt idx="4">
                        <c:v>0.49440000000000001</c:v>
                      </c:pt>
                      <c:pt idx="5">
                        <c:v>0.49320000000000003</c:v>
                      </c:pt>
                      <c:pt idx="6">
                        <c:v>0.4914</c:v>
                      </c:pt>
                      <c:pt idx="7">
                        <c:v>0.48909999999999998</c:v>
                      </c:pt>
                      <c:pt idx="8">
                        <c:v>0.4859</c:v>
                      </c:pt>
                      <c:pt idx="9">
                        <c:v>0.48180000000000001</c:v>
                      </c:pt>
                      <c:pt idx="10">
                        <c:v>0.47649999999999998</c:v>
                      </c:pt>
                      <c:pt idx="11">
                        <c:v>0.46960000000000002</c:v>
                      </c:pt>
                      <c:pt idx="12">
                        <c:v>0.46079999999999999</c:v>
                      </c:pt>
                      <c:pt idx="13">
                        <c:v>0.4496</c:v>
                      </c:pt>
                      <c:pt idx="14">
                        <c:v>0.43569999999999998</c:v>
                      </c:pt>
                      <c:pt idx="15">
                        <c:v>0.41849999999999998</c:v>
                      </c:pt>
                      <c:pt idx="16">
                        <c:v>0.3977</c:v>
                      </c:pt>
                      <c:pt idx="17">
                        <c:v>0.37290000000000001</c:v>
                      </c:pt>
                      <c:pt idx="18">
                        <c:v>0.34420000000000001</c:v>
                      </c:pt>
                      <c:pt idx="19">
                        <c:v>0.31169999999999998</c:v>
                      </c:pt>
                      <c:pt idx="20">
                        <c:v>0.27610000000000001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7A0-47F7-AFB6-158EACAEB4E0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parity'!$J$71:$J$91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0.4955</c:v>
                      </c:pt>
                      <c:pt idx="2">
                        <c:v>0.49440000000000001</c:v>
                      </c:pt>
                      <c:pt idx="3">
                        <c:v>0.49280000000000002</c:v>
                      </c:pt>
                      <c:pt idx="4">
                        <c:v>0.49049999999999999</c:v>
                      </c:pt>
                      <c:pt idx="5">
                        <c:v>0.48770000000000002</c:v>
                      </c:pt>
                      <c:pt idx="6">
                        <c:v>0.48420000000000002</c:v>
                      </c:pt>
                      <c:pt idx="7">
                        <c:v>0.4798</c:v>
                      </c:pt>
                      <c:pt idx="8">
                        <c:v>0.47439999999999999</c:v>
                      </c:pt>
                      <c:pt idx="9">
                        <c:v>0.46779999999999999</c:v>
                      </c:pt>
                      <c:pt idx="10">
                        <c:v>0.45979999999999999</c:v>
                      </c:pt>
                      <c:pt idx="11">
                        <c:v>0.4501</c:v>
                      </c:pt>
                      <c:pt idx="12">
                        <c:v>0.43859999999999999</c:v>
                      </c:pt>
                      <c:pt idx="13">
                        <c:v>0.4249</c:v>
                      </c:pt>
                      <c:pt idx="14">
                        <c:v>0.40899999999999997</c:v>
                      </c:pt>
                      <c:pt idx="15">
                        <c:v>0.39079999999999998</c:v>
                      </c:pt>
                      <c:pt idx="16">
                        <c:v>0.37059999999999998</c:v>
                      </c:pt>
                      <c:pt idx="17">
                        <c:v>0.34860000000000002</c:v>
                      </c:pt>
                      <c:pt idx="18">
                        <c:v>0.32529999999999998</c:v>
                      </c:pt>
                      <c:pt idx="19">
                        <c:v>0.30149999999999999</c:v>
                      </c:pt>
                      <c:pt idx="20">
                        <c:v>0.27800000000000002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7A0-47F7-AFB6-158EACAEB4E0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parity'!$J$93:$J$113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0.49869999999999998</c:v>
                      </c:pt>
                      <c:pt idx="2">
                        <c:v>0.49709999999999999</c:v>
                      </c:pt>
                      <c:pt idx="3">
                        <c:v>0.49509999999999998</c:v>
                      </c:pt>
                      <c:pt idx="4">
                        <c:v>0.49280000000000002</c:v>
                      </c:pt>
                      <c:pt idx="5">
                        <c:v>0.4899</c:v>
                      </c:pt>
                      <c:pt idx="6">
                        <c:v>0.4864</c:v>
                      </c:pt>
                      <c:pt idx="7">
                        <c:v>0.48220000000000002</c:v>
                      </c:pt>
                      <c:pt idx="8">
                        <c:v>0.47720000000000001</c:v>
                      </c:pt>
                      <c:pt idx="9">
                        <c:v>0.47120000000000001</c:v>
                      </c:pt>
                      <c:pt idx="10">
                        <c:v>0.4642</c:v>
                      </c:pt>
                      <c:pt idx="11">
                        <c:v>0.45600000000000002</c:v>
                      </c:pt>
                      <c:pt idx="12">
                        <c:v>0.44650000000000001</c:v>
                      </c:pt>
                      <c:pt idx="13">
                        <c:v>0.43590000000000001</c:v>
                      </c:pt>
                      <c:pt idx="14">
                        <c:v>0.42409999999999998</c:v>
                      </c:pt>
                      <c:pt idx="15">
                        <c:v>0.41139999999999999</c:v>
                      </c:pt>
                      <c:pt idx="16">
                        <c:v>0.39810000000000001</c:v>
                      </c:pt>
                      <c:pt idx="17">
                        <c:v>0.38450000000000001</c:v>
                      </c:pt>
                      <c:pt idx="18">
                        <c:v>0.37109999999999999</c:v>
                      </c:pt>
                      <c:pt idx="19">
                        <c:v>0.3584</c:v>
                      </c:pt>
                      <c:pt idx="20">
                        <c:v>0.3468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7A0-47F7-AFB6-158EACAEB4E0}"/>
                  </c:ext>
                </c:extLst>
              </c15:ser>
            </c15:filteredScatterSeries>
            <c15:filteredScatterSeries>
              <c15:ser>
                <c:idx val="6"/>
                <c:order val="7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parity'!$J$137:$J$157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0.4955</c:v>
                      </c:pt>
                      <c:pt idx="2">
                        <c:v>0.49409999999999998</c:v>
                      </c:pt>
                      <c:pt idx="3">
                        <c:v>0.49209999999999998</c:v>
                      </c:pt>
                      <c:pt idx="4">
                        <c:v>0.4894</c:v>
                      </c:pt>
                      <c:pt idx="5">
                        <c:v>0.48609999999999998</c:v>
                      </c:pt>
                      <c:pt idx="6">
                        <c:v>0.48209999999999997</c:v>
                      </c:pt>
                      <c:pt idx="7">
                        <c:v>0.4773</c:v>
                      </c:pt>
                      <c:pt idx="8">
                        <c:v>0.47160000000000002</c:v>
                      </c:pt>
                      <c:pt idx="9">
                        <c:v>0.46489999999999998</c:v>
                      </c:pt>
                      <c:pt idx="10">
                        <c:v>0.45710000000000001</c:v>
                      </c:pt>
                      <c:pt idx="11">
                        <c:v>0.44819999999999999</c:v>
                      </c:pt>
                      <c:pt idx="12">
                        <c:v>0.43830000000000002</c:v>
                      </c:pt>
                      <c:pt idx="13">
                        <c:v>0.42730000000000001</c:v>
                      </c:pt>
                      <c:pt idx="14">
                        <c:v>0.41539999999999999</c:v>
                      </c:pt>
                      <c:pt idx="15">
                        <c:v>0.40279999999999999</c:v>
                      </c:pt>
                      <c:pt idx="16">
                        <c:v>0.38969999999999999</c:v>
                      </c:pt>
                      <c:pt idx="17">
                        <c:v>0.37630000000000002</c:v>
                      </c:pt>
                      <c:pt idx="18">
                        <c:v>0.36280000000000001</c:v>
                      </c:pt>
                      <c:pt idx="19">
                        <c:v>0.34949999999999998</c:v>
                      </c:pt>
                      <c:pt idx="20">
                        <c:v>0.33650000000000002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ED7C-495E-870C-FF36712C028C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Im(rho^2_10)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parity'!$K$5:$K$25</c:f>
              <c:numCache>
                <c:formatCode>General</c:formatCode>
                <c:ptCount val="21"/>
                <c:pt idx="0">
                  <c:v>0</c:v>
                </c:pt>
                <c:pt idx="1">
                  <c:v>1.9099999999999999E-2</c:v>
                </c:pt>
                <c:pt idx="2">
                  <c:v>2.69E-2</c:v>
                </c:pt>
                <c:pt idx="3">
                  <c:v>3.2800000000000003E-2</c:v>
                </c:pt>
                <c:pt idx="4">
                  <c:v>3.78E-2</c:v>
                </c:pt>
                <c:pt idx="5">
                  <c:v>4.2000000000000003E-2</c:v>
                </c:pt>
                <c:pt idx="6">
                  <c:v>4.5600000000000002E-2</c:v>
                </c:pt>
                <c:pt idx="7">
                  <c:v>4.8599999999999997E-2</c:v>
                </c:pt>
                <c:pt idx="8">
                  <c:v>5.11E-2</c:v>
                </c:pt>
                <c:pt idx="9">
                  <c:v>5.3100000000000001E-2</c:v>
                </c:pt>
                <c:pt idx="10">
                  <c:v>5.45E-2</c:v>
                </c:pt>
                <c:pt idx="11">
                  <c:v>5.5300000000000002E-2</c:v>
                </c:pt>
                <c:pt idx="12">
                  <c:v>5.5599999999999997E-2</c:v>
                </c:pt>
                <c:pt idx="13">
                  <c:v>5.5300000000000002E-2</c:v>
                </c:pt>
                <c:pt idx="14">
                  <c:v>5.4399999999999997E-2</c:v>
                </c:pt>
                <c:pt idx="15">
                  <c:v>5.3199999999999997E-2</c:v>
                </c:pt>
                <c:pt idx="16">
                  <c:v>5.1700000000000003E-2</c:v>
                </c:pt>
                <c:pt idx="17">
                  <c:v>5.0099999999999999E-2</c:v>
                </c:pt>
                <c:pt idx="18">
                  <c:v>4.8599999999999997E-2</c:v>
                </c:pt>
                <c:pt idx="19">
                  <c:v>4.7500000000000001E-2</c:v>
                </c:pt>
                <c:pt idx="20">
                  <c:v>4.6899999999999997E-2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9B-4FE8-8A9C-6ED5275691CD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parity'!$K$159:$K$179</c:f>
              <c:numCache>
                <c:formatCode>General</c:formatCode>
                <c:ptCount val="21"/>
                <c:pt idx="0">
                  <c:v>0</c:v>
                </c:pt>
                <c:pt idx="1">
                  <c:v>2.8999999999999998E-3</c:v>
                </c:pt>
                <c:pt idx="2">
                  <c:v>4.1000000000000003E-3</c:v>
                </c:pt>
                <c:pt idx="3">
                  <c:v>5.3E-3</c:v>
                </c:pt>
                <c:pt idx="4">
                  <c:v>6.4999999999999997E-3</c:v>
                </c:pt>
                <c:pt idx="5">
                  <c:v>7.7999999999999996E-3</c:v>
                </c:pt>
                <c:pt idx="6">
                  <c:v>9.4000000000000004E-3</c:v>
                </c:pt>
                <c:pt idx="7">
                  <c:v>1.11E-2</c:v>
                </c:pt>
                <c:pt idx="8">
                  <c:v>1.32E-2</c:v>
                </c:pt>
                <c:pt idx="9">
                  <c:v>1.5699999999999999E-2</c:v>
                </c:pt>
                <c:pt idx="10">
                  <c:v>1.8700000000000001E-2</c:v>
                </c:pt>
                <c:pt idx="11">
                  <c:v>2.23E-2</c:v>
                </c:pt>
                <c:pt idx="12">
                  <c:v>2.6700000000000002E-2</c:v>
                </c:pt>
                <c:pt idx="13">
                  <c:v>3.1899999999999998E-2</c:v>
                </c:pt>
                <c:pt idx="14">
                  <c:v>3.7900000000000003E-2</c:v>
                </c:pt>
                <c:pt idx="15">
                  <c:v>4.4999999999999998E-2</c:v>
                </c:pt>
                <c:pt idx="16">
                  <c:v>5.2900000000000003E-2</c:v>
                </c:pt>
                <c:pt idx="17">
                  <c:v>6.1499999999999999E-2</c:v>
                </c:pt>
                <c:pt idx="18">
                  <c:v>7.0800000000000002E-2</c:v>
                </c:pt>
                <c:pt idx="19">
                  <c:v>8.0299999999999996E-2</c:v>
                </c:pt>
                <c:pt idx="20">
                  <c:v>8.9700000000000002E-2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C4-443B-8C01-A3D59A733E60}"/>
            </c:ext>
          </c:extLst>
        </c:ser>
        <c:ser>
          <c:idx val="5"/>
          <c:order val="6"/>
          <c:tx>
            <c:v>No f2 Beta2</c:v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parity'!$C$115:$C$135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parity'!$K$115:$K$135</c:f>
              <c:numCache>
                <c:formatCode>General</c:formatCode>
                <c:ptCount val="21"/>
                <c:pt idx="0">
                  <c:v>0</c:v>
                </c:pt>
                <c:pt idx="1">
                  <c:v>1.9300000000000001E-2</c:v>
                </c:pt>
                <c:pt idx="2">
                  <c:v>2.7699999999999999E-2</c:v>
                </c:pt>
                <c:pt idx="3">
                  <c:v>3.4599999999999999E-2</c:v>
                </c:pt>
                <c:pt idx="4">
                  <c:v>4.0800000000000003E-2</c:v>
                </c:pt>
                <c:pt idx="5">
                  <c:v>4.6699999999999998E-2</c:v>
                </c:pt>
                <c:pt idx="6">
                  <c:v>5.2499999999999998E-2</c:v>
                </c:pt>
                <c:pt idx="7">
                  <c:v>5.8400000000000001E-2</c:v>
                </c:pt>
                <c:pt idx="8">
                  <c:v>6.4500000000000002E-2</c:v>
                </c:pt>
                <c:pt idx="9">
                  <c:v>7.0900000000000005E-2</c:v>
                </c:pt>
                <c:pt idx="10">
                  <c:v>7.7799999999999994E-2</c:v>
                </c:pt>
                <c:pt idx="11">
                  <c:v>8.5300000000000001E-2</c:v>
                </c:pt>
                <c:pt idx="12">
                  <c:v>9.3600000000000003E-2</c:v>
                </c:pt>
                <c:pt idx="13">
                  <c:v>0.1027</c:v>
                </c:pt>
                <c:pt idx="14">
                  <c:v>0.11260000000000001</c:v>
                </c:pt>
                <c:pt idx="15">
                  <c:v>0.1235</c:v>
                </c:pt>
                <c:pt idx="16">
                  <c:v>0.1353</c:v>
                </c:pt>
                <c:pt idx="17">
                  <c:v>0.14779999999999999</c:v>
                </c:pt>
                <c:pt idx="18">
                  <c:v>0.16089999999999999</c:v>
                </c:pt>
                <c:pt idx="19">
                  <c:v>0.1741</c:v>
                </c:pt>
                <c:pt idx="20">
                  <c:v>0.18709999999999999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39B-4FE8-8A9C-6ED527569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helicity and parity'!$C$27:$C$47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helicity and parity'!$K$27:$K$47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1E-4</c:v>
                      </c:pt>
                      <c:pt idx="1">
                        <c:v>9.2399999999999996E-2</c:v>
                      </c:pt>
                      <c:pt idx="2">
                        <c:v>0.1198</c:v>
                      </c:pt>
                      <c:pt idx="3">
                        <c:v>0.1348</c:v>
                      </c:pt>
                      <c:pt idx="4">
                        <c:v>0.14319999999999999</c:v>
                      </c:pt>
                      <c:pt idx="5">
                        <c:v>0.1474</c:v>
                      </c:pt>
                      <c:pt idx="6">
                        <c:v>0.1487</c:v>
                      </c:pt>
                      <c:pt idx="7">
                        <c:v>0.14799999999999999</c:v>
                      </c:pt>
                      <c:pt idx="8">
                        <c:v>0.1459</c:v>
                      </c:pt>
                      <c:pt idx="9">
                        <c:v>0.14280000000000001</c:v>
                      </c:pt>
                      <c:pt idx="10">
                        <c:v>0.13900000000000001</c:v>
                      </c:pt>
                      <c:pt idx="11">
                        <c:v>0.13489999999999999</c:v>
                      </c:pt>
                      <c:pt idx="12">
                        <c:v>0.13059999999999999</c:v>
                      </c:pt>
                      <c:pt idx="13">
                        <c:v>0.12620000000000001</c:v>
                      </c:pt>
                      <c:pt idx="14">
                        <c:v>0.12180000000000001</c:v>
                      </c:pt>
                      <c:pt idx="15">
                        <c:v>0.1176</c:v>
                      </c:pt>
                      <c:pt idx="16">
                        <c:v>0.11360000000000001</c:v>
                      </c:pt>
                      <c:pt idx="17">
                        <c:v>0.1099</c:v>
                      </c:pt>
                      <c:pt idx="18">
                        <c:v>0.10639999999999999</c:v>
                      </c:pt>
                      <c:pt idx="19">
                        <c:v>0.10340000000000001</c:v>
                      </c:pt>
                      <c:pt idx="20">
                        <c:v>0.1007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339B-4FE8-8A9C-6ED5275691CD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parity'!$K$49:$K$69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3.0999999999999999E-3</c:v>
                      </c:pt>
                      <c:pt idx="2">
                        <c:v>4.4999999999999997E-3</c:v>
                      </c:pt>
                      <c:pt idx="3">
                        <c:v>5.7000000000000002E-3</c:v>
                      </c:pt>
                      <c:pt idx="4">
                        <c:v>7.0000000000000001E-3</c:v>
                      </c:pt>
                      <c:pt idx="5">
                        <c:v>8.5000000000000006E-3</c:v>
                      </c:pt>
                      <c:pt idx="6">
                        <c:v>1.0200000000000001E-2</c:v>
                      </c:pt>
                      <c:pt idx="7">
                        <c:v>1.23E-2</c:v>
                      </c:pt>
                      <c:pt idx="8">
                        <c:v>1.4800000000000001E-2</c:v>
                      </c:pt>
                      <c:pt idx="9">
                        <c:v>1.7899999999999999E-2</c:v>
                      </c:pt>
                      <c:pt idx="10">
                        <c:v>2.18E-2</c:v>
                      </c:pt>
                      <c:pt idx="11">
                        <c:v>2.6499999999999999E-2</c:v>
                      </c:pt>
                      <c:pt idx="12">
                        <c:v>3.2300000000000002E-2</c:v>
                      </c:pt>
                      <c:pt idx="13">
                        <c:v>3.95E-2</c:v>
                      </c:pt>
                      <c:pt idx="14">
                        <c:v>4.82E-2</c:v>
                      </c:pt>
                      <c:pt idx="15">
                        <c:v>5.8700000000000002E-2</c:v>
                      </c:pt>
                      <c:pt idx="16">
                        <c:v>7.1099999999999997E-2</c:v>
                      </c:pt>
                      <c:pt idx="17">
                        <c:v>8.5500000000000007E-2</c:v>
                      </c:pt>
                      <c:pt idx="18">
                        <c:v>0.1017</c:v>
                      </c:pt>
                      <c:pt idx="19">
                        <c:v>0.1195</c:v>
                      </c:pt>
                      <c:pt idx="20">
                        <c:v>0.13850000000000001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39B-4FE8-8A9C-6ED5275691CD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parity'!$K$71:$K$91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1.7000000000000001E-2</c:v>
                      </c:pt>
                      <c:pt idx="2">
                        <c:v>2.3699999999999999E-2</c:v>
                      </c:pt>
                      <c:pt idx="3">
                        <c:v>2.86E-2</c:v>
                      </c:pt>
                      <c:pt idx="4">
                        <c:v>3.2500000000000001E-2</c:v>
                      </c:pt>
                      <c:pt idx="5">
                        <c:v>3.5700000000000003E-2</c:v>
                      </c:pt>
                      <c:pt idx="6">
                        <c:v>3.8100000000000002E-2</c:v>
                      </c:pt>
                      <c:pt idx="7">
                        <c:v>3.9800000000000002E-2</c:v>
                      </c:pt>
                      <c:pt idx="8">
                        <c:v>4.0800000000000003E-2</c:v>
                      </c:pt>
                      <c:pt idx="9">
                        <c:v>4.1000000000000002E-2</c:v>
                      </c:pt>
                      <c:pt idx="10">
                        <c:v>4.0399999999999998E-2</c:v>
                      </c:pt>
                      <c:pt idx="11">
                        <c:v>3.8899999999999997E-2</c:v>
                      </c:pt>
                      <c:pt idx="12">
                        <c:v>3.6499999999999998E-2</c:v>
                      </c:pt>
                      <c:pt idx="13">
                        <c:v>3.3099999999999997E-2</c:v>
                      </c:pt>
                      <c:pt idx="14">
                        <c:v>2.8799999999999999E-2</c:v>
                      </c:pt>
                      <c:pt idx="15">
                        <c:v>2.3800000000000002E-2</c:v>
                      </c:pt>
                      <c:pt idx="16">
                        <c:v>1.83E-2</c:v>
                      </c:pt>
                      <c:pt idx="17">
                        <c:v>1.2500000000000001E-2</c:v>
                      </c:pt>
                      <c:pt idx="18">
                        <c:v>7.0000000000000001E-3</c:v>
                      </c:pt>
                      <c:pt idx="19">
                        <c:v>2.2000000000000001E-3</c:v>
                      </c:pt>
                      <c:pt idx="20">
                        <c:v>-1.5E-3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39B-4FE8-8A9C-6ED5275691CD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parity'!$K$93:$K$113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1.8499999999999999E-2</c:v>
                      </c:pt>
                      <c:pt idx="2">
                        <c:v>2.6100000000000002E-2</c:v>
                      </c:pt>
                      <c:pt idx="3">
                        <c:v>3.1899999999999998E-2</c:v>
                      </c:pt>
                      <c:pt idx="4">
                        <c:v>3.6600000000000001E-2</c:v>
                      </c:pt>
                      <c:pt idx="5">
                        <c:v>4.0500000000000001E-2</c:v>
                      </c:pt>
                      <c:pt idx="6">
                        <c:v>4.3700000000000003E-2</c:v>
                      </c:pt>
                      <c:pt idx="7">
                        <c:v>4.6300000000000001E-2</c:v>
                      </c:pt>
                      <c:pt idx="8">
                        <c:v>4.82E-2</c:v>
                      </c:pt>
                      <c:pt idx="9">
                        <c:v>4.9399999999999999E-2</c:v>
                      </c:pt>
                      <c:pt idx="10">
                        <c:v>4.9799999999999997E-2</c:v>
                      </c:pt>
                      <c:pt idx="11">
                        <c:v>4.9399999999999999E-2</c:v>
                      </c:pt>
                      <c:pt idx="12">
                        <c:v>4.8099999999999997E-2</c:v>
                      </c:pt>
                      <c:pt idx="13">
                        <c:v>4.58E-2</c:v>
                      </c:pt>
                      <c:pt idx="14">
                        <c:v>4.2599999999999999E-2</c:v>
                      </c:pt>
                      <c:pt idx="15">
                        <c:v>3.85E-2</c:v>
                      </c:pt>
                      <c:pt idx="16">
                        <c:v>3.3700000000000001E-2</c:v>
                      </c:pt>
                      <c:pt idx="17">
                        <c:v>2.8199999999999999E-2</c:v>
                      </c:pt>
                      <c:pt idx="18">
                        <c:v>2.23E-2</c:v>
                      </c:pt>
                      <c:pt idx="19">
                        <c:v>1.6400000000000001E-2</c:v>
                      </c:pt>
                      <c:pt idx="20">
                        <c:v>1.0699999999999999E-2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39B-4FE8-8A9C-6ED5275691CD}"/>
                  </c:ext>
                </c:extLst>
              </c15:ser>
            </c15:filteredScatterSeries>
            <c15:filteredScatterSeries>
              <c15:ser>
                <c:idx val="6"/>
                <c:order val="7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parity'!$K$137:$K$157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1.95E-2</c:v>
                      </c:pt>
                      <c:pt idx="2">
                        <c:v>2.81E-2</c:v>
                      </c:pt>
                      <c:pt idx="3">
                        <c:v>3.49E-2</c:v>
                      </c:pt>
                      <c:pt idx="4">
                        <c:v>4.0599999999999997E-2</c:v>
                      </c:pt>
                      <c:pt idx="5">
                        <c:v>4.5400000000000003E-2</c:v>
                      </c:pt>
                      <c:pt idx="6">
                        <c:v>4.9299999999999997E-2</c:v>
                      </c:pt>
                      <c:pt idx="7">
                        <c:v>5.2200000000000003E-2</c:v>
                      </c:pt>
                      <c:pt idx="8">
                        <c:v>5.3999999999999999E-2</c:v>
                      </c:pt>
                      <c:pt idx="9">
                        <c:v>5.4600000000000003E-2</c:v>
                      </c:pt>
                      <c:pt idx="10">
                        <c:v>5.3900000000000003E-2</c:v>
                      </c:pt>
                      <c:pt idx="11">
                        <c:v>5.1900000000000002E-2</c:v>
                      </c:pt>
                      <c:pt idx="12">
                        <c:v>4.8599999999999997E-2</c:v>
                      </c:pt>
                      <c:pt idx="13">
                        <c:v>4.41E-2</c:v>
                      </c:pt>
                      <c:pt idx="14">
                        <c:v>3.8600000000000002E-2</c:v>
                      </c:pt>
                      <c:pt idx="15">
                        <c:v>3.2300000000000002E-2</c:v>
                      </c:pt>
                      <c:pt idx="16">
                        <c:v>2.5700000000000001E-2</c:v>
                      </c:pt>
                      <c:pt idx="17">
                        <c:v>1.9099999999999999E-2</c:v>
                      </c:pt>
                      <c:pt idx="18">
                        <c:v>1.29E-2</c:v>
                      </c:pt>
                      <c:pt idx="19">
                        <c:v>7.4999999999999997E-3</c:v>
                      </c:pt>
                      <c:pt idx="20">
                        <c:v>3.0999999999999999E-3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5FD8-4717-A597-FFFF1CB8A495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Im(rho^2_1-1)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parity'!$L$5:$L$25</c:f>
              <c:numCache>
                <c:formatCode>General</c:formatCode>
                <c:ptCount val="21"/>
                <c:pt idx="0">
                  <c:v>-0.5</c:v>
                </c:pt>
                <c:pt idx="1">
                  <c:v>-0.49540000000000001</c:v>
                </c:pt>
                <c:pt idx="2">
                  <c:v>-0.49359999999999998</c:v>
                </c:pt>
                <c:pt idx="3">
                  <c:v>-0.4909</c:v>
                </c:pt>
                <c:pt idx="4">
                  <c:v>-0.48709999999999998</c:v>
                </c:pt>
                <c:pt idx="5">
                  <c:v>-0.48199999999999998</c:v>
                </c:pt>
                <c:pt idx="6">
                  <c:v>-0.47549999999999998</c:v>
                </c:pt>
                <c:pt idx="7">
                  <c:v>-0.46710000000000002</c:v>
                </c:pt>
                <c:pt idx="8">
                  <c:v>-0.45669999999999999</c:v>
                </c:pt>
                <c:pt idx="9">
                  <c:v>-0.44369999999999998</c:v>
                </c:pt>
                <c:pt idx="10">
                  <c:v>-0.4279</c:v>
                </c:pt>
                <c:pt idx="11">
                  <c:v>-0.40889999999999999</c:v>
                </c:pt>
                <c:pt idx="12">
                  <c:v>-0.38650000000000001</c:v>
                </c:pt>
                <c:pt idx="13">
                  <c:v>-0.3604</c:v>
                </c:pt>
                <c:pt idx="14">
                  <c:v>-0.33100000000000002</c:v>
                </c:pt>
                <c:pt idx="15">
                  <c:v>-0.29859999999999998</c:v>
                </c:pt>
                <c:pt idx="16">
                  <c:v>-0.26400000000000001</c:v>
                </c:pt>
                <c:pt idx="17">
                  <c:v>-0.2281</c:v>
                </c:pt>
                <c:pt idx="18">
                  <c:v>-0.19239999999999999</c:v>
                </c:pt>
                <c:pt idx="19">
                  <c:v>-0.158</c:v>
                </c:pt>
                <c:pt idx="20">
                  <c:v>-0.12620000000000001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41-46E0-8EB3-4D944EAA296E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parity'!$L$159:$L$179</c:f>
              <c:numCache>
                <c:formatCode>General</c:formatCode>
                <c:ptCount val="21"/>
                <c:pt idx="0">
                  <c:v>-0.5</c:v>
                </c:pt>
                <c:pt idx="1">
                  <c:v>-0.49659999999999999</c:v>
                </c:pt>
                <c:pt idx="2">
                  <c:v>-0.49640000000000001</c:v>
                </c:pt>
                <c:pt idx="3">
                  <c:v>-0.49540000000000001</c:v>
                </c:pt>
                <c:pt idx="4">
                  <c:v>-0.49380000000000002</c:v>
                </c:pt>
                <c:pt idx="5">
                  <c:v>-0.49120000000000003</c:v>
                </c:pt>
                <c:pt idx="6">
                  <c:v>-0.48759999999999998</c:v>
                </c:pt>
                <c:pt idx="7">
                  <c:v>-0.48259999999999997</c:v>
                </c:pt>
                <c:pt idx="8">
                  <c:v>-0.47599999999999998</c:v>
                </c:pt>
                <c:pt idx="9">
                  <c:v>-0.46729999999999999</c:v>
                </c:pt>
                <c:pt idx="10">
                  <c:v>-0.45619999999999999</c:v>
                </c:pt>
                <c:pt idx="11">
                  <c:v>-0.44209999999999999</c:v>
                </c:pt>
                <c:pt idx="12">
                  <c:v>-0.42449999999999999</c:v>
                </c:pt>
                <c:pt idx="13">
                  <c:v>-0.40300000000000002</c:v>
                </c:pt>
                <c:pt idx="14">
                  <c:v>-0.37730000000000002</c:v>
                </c:pt>
                <c:pt idx="15">
                  <c:v>-0.34739999999999999</c:v>
                </c:pt>
                <c:pt idx="16">
                  <c:v>-0.3135</c:v>
                </c:pt>
                <c:pt idx="17">
                  <c:v>-0.27660000000000001</c:v>
                </c:pt>
                <c:pt idx="18">
                  <c:v>-0.23769999999999999</c:v>
                </c:pt>
                <c:pt idx="19">
                  <c:v>-0.1986</c:v>
                </c:pt>
                <c:pt idx="20">
                  <c:v>-0.1608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C9-4655-9997-732046E846E3}"/>
            </c:ext>
          </c:extLst>
        </c:ser>
        <c:ser>
          <c:idx val="5"/>
          <c:order val="6"/>
          <c:tx>
            <c:v>No f2 Beta2</c:v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parity'!$C$115:$C$135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parity'!$L$115:$L$135</c:f>
              <c:numCache>
                <c:formatCode>General</c:formatCode>
                <c:ptCount val="21"/>
                <c:pt idx="0">
                  <c:v>-0.5</c:v>
                </c:pt>
                <c:pt idx="1">
                  <c:v>-0.4955</c:v>
                </c:pt>
                <c:pt idx="2">
                  <c:v>-0.49409999999999998</c:v>
                </c:pt>
                <c:pt idx="3">
                  <c:v>-0.49209999999999998</c:v>
                </c:pt>
                <c:pt idx="4">
                  <c:v>-0.48949999999999999</c:v>
                </c:pt>
                <c:pt idx="5">
                  <c:v>-0.48620000000000002</c:v>
                </c:pt>
                <c:pt idx="6">
                  <c:v>-0.48220000000000002</c:v>
                </c:pt>
                <c:pt idx="7">
                  <c:v>-0.47720000000000001</c:v>
                </c:pt>
                <c:pt idx="8">
                  <c:v>-0.47110000000000002</c:v>
                </c:pt>
                <c:pt idx="9">
                  <c:v>-0.46379999999999999</c:v>
                </c:pt>
                <c:pt idx="10">
                  <c:v>-0.45500000000000002</c:v>
                </c:pt>
                <c:pt idx="11">
                  <c:v>-0.44450000000000001</c:v>
                </c:pt>
                <c:pt idx="12">
                  <c:v>-0.43230000000000002</c:v>
                </c:pt>
                <c:pt idx="13">
                  <c:v>-0.41799999999999998</c:v>
                </c:pt>
                <c:pt idx="14">
                  <c:v>-0.4017</c:v>
                </c:pt>
                <c:pt idx="15">
                  <c:v>-0.38350000000000001</c:v>
                </c:pt>
                <c:pt idx="16">
                  <c:v>-0.36370000000000002</c:v>
                </c:pt>
                <c:pt idx="17">
                  <c:v>-0.34260000000000002</c:v>
                </c:pt>
                <c:pt idx="18">
                  <c:v>-0.32100000000000001</c:v>
                </c:pt>
                <c:pt idx="19">
                  <c:v>-0.29959999999999998</c:v>
                </c:pt>
                <c:pt idx="20">
                  <c:v>-0.2792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C41-46E0-8EB3-4D944EAA2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helicity and parity'!$C$27:$C$47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helicity and parity'!$L$27:$L$47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-0.44069999999999998</c:v>
                      </c:pt>
                      <c:pt idx="2">
                        <c:v>-0.42920000000000003</c:v>
                      </c:pt>
                      <c:pt idx="3">
                        <c:v>-0.41270000000000001</c:v>
                      </c:pt>
                      <c:pt idx="4">
                        <c:v>-0.39369999999999999</c:v>
                      </c:pt>
                      <c:pt idx="5">
                        <c:v>-0.37340000000000001</c:v>
                      </c:pt>
                      <c:pt idx="6">
                        <c:v>-0.35260000000000002</c:v>
                      </c:pt>
                      <c:pt idx="7">
                        <c:v>-0.33169999999999999</c:v>
                      </c:pt>
                      <c:pt idx="8">
                        <c:v>-0.311</c:v>
                      </c:pt>
                      <c:pt idx="9">
                        <c:v>-0.29070000000000001</c:v>
                      </c:pt>
                      <c:pt idx="10">
                        <c:v>-0.27089999999999997</c:v>
                      </c:pt>
                      <c:pt idx="11">
                        <c:v>-0.25169999999999998</c:v>
                      </c:pt>
                      <c:pt idx="12">
                        <c:v>-0.23330000000000001</c:v>
                      </c:pt>
                      <c:pt idx="13">
                        <c:v>-0.2157</c:v>
                      </c:pt>
                      <c:pt idx="14">
                        <c:v>-0.1988</c:v>
                      </c:pt>
                      <c:pt idx="15">
                        <c:v>-0.18290000000000001</c:v>
                      </c:pt>
                      <c:pt idx="16">
                        <c:v>-0.1678</c:v>
                      </c:pt>
                      <c:pt idx="17">
                        <c:v>-0.15359999999999999</c:v>
                      </c:pt>
                      <c:pt idx="18">
                        <c:v>-0.14030000000000001</c:v>
                      </c:pt>
                      <c:pt idx="19">
                        <c:v>-0.128</c:v>
                      </c:pt>
                      <c:pt idx="20">
                        <c:v>-0.11650000000000001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8C41-46E0-8EB3-4D944EAA296E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parity'!$L$49:$L$69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-0.49540000000000001</c:v>
                      </c:pt>
                      <c:pt idx="2">
                        <c:v>-0.49569999999999997</c:v>
                      </c:pt>
                      <c:pt idx="3">
                        <c:v>-0.49540000000000001</c:v>
                      </c:pt>
                      <c:pt idx="4">
                        <c:v>-0.49480000000000002</c:v>
                      </c:pt>
                      <c:pt idx="5">
                        <c:v>-0.49380000000000002</c:v>
                      </c:pt>
                      <c:pt idx="6">
                        <c:v>-0.4924</c:v>
                      </c:pt>
                      <c:pt idx="7">
                        <c:v>-0.49059999999999998</c:v>
                      </c:pt>
                      <c:pt idx="8">
                        <c:v>-0.48820000000000002</c:v>
                      </c:pt>
                      <c:pt idx="9">
                        <c:v>-0.48509999999999998</c:v>
                      </c:pt>
                      <c:pt idx="10">
                        <c:v>-0.48120000000000002</c:v>
                      </c:pt>
                      <c:pt idx="11">
                        <c:v>-0.47620000000000001</c:v>
                      </c:pt>
                      <c:pt idx="12">
                        <c:v>-0.47010000000000002</c:v>
                      </c:pt>
                      <c:pt idx="13">
                        <c:v>-0.46250000000000002</c:v>
                      </c:pt>
                      <c:pt idx="14">
                        <c:v>-0.45329999999999998</c:v>
                      </c:pt>
                      <c:pt idx="15">
                        <c:v>-0.44230000000000003</c:v>
                      </c:pt>
                      <c:pt idx="16">
                        <c:v>-0.42930000000000001</c:v>
                      </c:pt>
                      <c:pt idx="17">
                        <c:v>-0.41439999999999999</c:v>
                      </c:pt>
                      <c:pt idx="18">
                        <c:v>-0.39779999999999999</c:v>
                      </c:pt>
                      <c:pt idx="19">
                        <c:v>-0.37969999999999998</c:v>
                      </c:pt>
                      <c:pt idx="20">
                        <c:v>-0.36080000000000001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C41-46E0-8EB3-4D944EAA296E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parity'!$L$71:$L$91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-0.49540000000000001</c:v>
                      </c:pt>
                      <c:pt idx="2">
                        <c:v>-0.49399999999999999</c:v>
                      </c:pt>
                      <c:pt idx="3">
                        <c:v>-0.49159999999999998</c:v>
                      </c:pt>
                      <c:pt idx="4">
                        <c:v>-0.48820000000000002</c:v>
                      </c:pt>
                      <c:pt idx="5">
                        <c:v>-0.48359999999999997</c:v>
                      </c:pt>
                      <c:pt idx="6">
                        <c:v>-0.47760000000000002</c:v>
                      </c:pt>
                      <c:pt idx="7">
                        <c:v>-0.4698</c:v>
                      </c:pt>
                      <c:pt idx="8">
                        <c:v>-0.45989999999999998</c:v>
                      </c:pt>
                      <c:pt idx="9">
                        <c:v>-0.44740000000000002</c:v>
                      </c:pt>
                      <c:pt idx="10">
                        <c:v>-0.43190000000000001</c:v>
                      </c:pt>
                      <c:pt idx="11">
                        <c:v>-0.41270000000000001</c:v>
                      </c:pt>
                      <c:pt idx="12">
                        <c:v>-0.38950000000000001</c:v>
                      </c:pt>
                      <c:pt idx="13">
                        <c:v>-0.36180000000000001</c:v>
                      </c:pt>
                      <c:pt idx="14">
                        <c:v>-0.32950000000000002</c:v>
                      </c:pt>
                      <c:pt idx="15">
                        <c:v>-0.29260000000000003</c:v>
                      </c:pt>
                      <c:pt idx="16">
                        <c:v>-0.25169999999999998</c:v>
                      </c:pt>
                      <c:pt idx="17">
                        <c:v>-0.2079</c:v>
                      </c:pt>
                      <c:pt idx="18">
                        <c:v>-0.16259999999999999</c:v>
                      </c:pt>
                      <c:pt idx="19">
                        <c:v>-0.1178</c:v>
                      </c:pt>
                      <c:pt idx="20">
                        <c:v>-7.5300000000000006E-2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C41-46E0-8EB3-4D944EAA296E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parity'!$L$93:$L$113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-0.49859999999999999</c:v>
                      </c:pt>
                      <c:pt idx="2">
                        <c:v>-0.49659999999999999</c:v>
                      </c:pt>
                      <c:pt idx="3">
                        <c:v>-0.49390000000000001</c:v>
                      </c:pt>
                      <c:pt idx="4">
                        <c:v>-0.49030000000000001</c:v>
                      </c:pt>
                      <c:pt idx="5">
                        <c:v>-0.48559999999999998</c:v>
                      </c:pt>
                      <c:pt idx="6">
                        <c:v>-0.47949999999999998</c:v>
                      </c:pt>
                      <c:pt idx="7">
                        <c:v>-0.4718</c:v>
                      </c:pt>
                      <c:pt idx="8">
                        <c:v>-0.4622</c:v>
                      </c:pt>
                      <c:pt idx="9">
                        <c:v>-0.4501</c:v>
                      </c:pt>
                      <c:pt idx="10">
                        <c:v>-0.43540000000000001</c:v>
                      </c:pt>
                      <c:pt idx="11">
                        <c:v>-0.41749999999999998</c:v>
                      </c:pt>
                      <c:pt idx="12">
                        <c:v>-0.3962</c:v>
                      </c:pt>
                      <c:pt idx="13">
                        <c:v>-0.37119999999999997</c:v>
                      </c:pt>
                      <c:pt idx="14">
                        <c:v>-0.34260000000000002</c:v>
                      </c:pt>
                      <c:pt idx="15">
                        <c:v>-0.31059999999999999</c:v>
                      </c:pt>
                      <c:pt idx="16">
                        <c:v>-0.27560000000000001</c:v>
                      </c:pt>
                      <c:pt idx="17">
                        <c:v>-0.23860000000000001</c:v>
                      </c:pt>
                      <c:pt idx="18">
                        <c:v>-0.2006</c:v>
                      </c:pt>
                      <c:pt idx="19">
                        <c:v>-0.1628</c:v>
                      </c:pt>
                      <c:pt idx="20">
                        <c:v>-0.12640000000000001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C41-46E0-8EB3-4D944EAA296E}"/>
                  </c:ext>
                </c:extLst>
              </c15:ser>
            </c15:filteredScatterSeries>
            <c15:filteredScatterSeries>
              <c15:ser>
                <c:idx val="6"/>
                <c:order val="7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parity'!$L$137:$L$157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-0.49459999999999998</c:v>
                      </c:pt>
                      <c:pt idx="2">
                        <c:v>-0.49059999999999998</c:v>
                      </c:pt>
                      <c:pt idx="3">
                        <c:v>-0.48399999999999999</c:v>
                      </c:pt>
                      <c:pt idx="4">
                        <c:v>-0.4748</c:v>
                      </c:pt>
                      <c:pt idx="5">
                        <c:v>-0.46250000000000002</c:v>
                      </c:pt>
                      <c:pt idx="6">
                        <c:v>-0.4471</c:v>
                      </c:pt>
                      <c:pt idx="7">
                        <c:v>-0.42809999999999998</c:v>
                      </c:pt>
                      <c:pt idx="8">
                        <c:v>-0.40550000000000003</c:v>
                      </c:pt>
                      <c:pt idx="9">
                        <c:v>-0.37880000000000003</c:v>
                      </c:pt>
                      <c:pt idx="10">
                        <c:v>-0.34820000000000001</c:v>
                      </c:pt>
                      <c:pt idx="11">
                        <c:v>-0.31359999999999999</c:v>
                      </c:pt>
                      <c:pt idx="12">
                        <c:v>-0.27560000000000001</c:v>
                      </c:pt>
                      <c:pt idx="13">
                        <c:v>-0.23480000000000001</c:v>
                      </c:pt>
                      <c:pt idx="14">
                        <c:v>-0.192</c:v>
                      </c:pt>
                      <c:pt idx="15">
                        <c:v>-0.14860000000000001</c:v>
                      </c:pt>
                      <c:pt idx="16">
                        <c:v>-0.10580000000000001</c:v>
                      </c:pt>
                      <c:pt idx="17">
                        <c:v>-6.5000000000000002E-2</c:v>
                      </c:pt>
                      <c:pt idx="18">
                        <c:v>-2.7400000000000001E-2</c:v>
                      </c:pt>
                      <c:pt idx="19">
                        <c:v>6.1000000000000004E-3</c:v>
                      </c:pt>
                      <c:pt idx="20">
                        <c:v>3.4700000000000002E-2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B6A5-4E9A-AAA1-44B339C5EAE1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rho^1_11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and Pomeron helicity 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'!$G$5:$G$25</c:f>
              <c:numCache>
                <c:formatCode>General</c:formatCode>
                <c:ptCount val="21"/>
                <c:pt idx="0">
                  <c:v>0</c:v>
                </c:pt>
                <c:pt idx="1">
                  <c:v>-8.2000000000000007E-3</c:v>
                </c:pt>
                <c:pt idx="2">
                  <c:v>-1.6400000000000001E-2</c:v>
                </c:pt>
                <c:pt idx="3">
                  <c:v>-2.4799999999999999E-2</c:v>
                </c:pt>
                <c:pt idx="4">
                  <c:v>-3.3399999999999999E-2</c:v>
                </c:pt>
                <c:pt idx="5">
                  <c:v>-4.2200000000000001E-2</c:v>
                </c:pt>
                <c:pt idx="6">
                  <c:v>-5.11E-2</c:v>
                </c:pt>
                <c:pt idx="7">
                  <c:v>-6.0199999999999997E-2</c:v>
                </c:pt>
                <c:pt idx="8">
                  <c:v>-6.9500000000000006E-2</c:v>
                </c:pt>
                <c:pt idx="9">
                  <c:v>-7.8899999999999998E-2</c:v>
                </c:pt>
                <c:pt idx="10">
                  <c:v>-8.8300000000000003E-2</c:v>
                </c:pt>
                <c:pt idx="11">
                  <c:v>-9.7900000000000001E-2</c:v>
                </c:pt>
                <c:pt idx="12">
                  <c:v>-0.10730000000000001</c:v>
                </c:pt>
                <c:pt idx="13">
                  <c:v>-0.1167</c:v>
                </c:pt>
                <c:pt idx="14">
                  <c:v>-0.12590000000000001</c:v>
                </c:pt>
                <c:pt idx="15">
                  <c:v>-0.1348</c:v>
                </c:pt>
                <c:pt idx="16">
                  <c:v>-0.14319999999999999</c:v>
                </c:pt>
                <c:pt idx="17">
                  <c:v>-0.1512</c:v>
                </c:pt>
                <c:pt idx="18">
                  <c:v>-0.1585</c:v>
                </c:pt>
                <c:pt idx="19">
                  <c:v>-0.16520000000000001</c:v>
                </c:pt>
                <c:pt idx="20">
                  <c:v>-0.17130000000000001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75-4A97-8CC8-0D29B242087C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'!$G$159:$G$179</c:f>
              <c:numCache>
                <c:formatCode>General</c:formatCode>
                <c:ptCount val="21"/>
                <c:pt idx="0">
                  <c:v>0</c:v>
                </c:pt>
                <c:pt idx="1">
                  <c:v>-8.2000000000000007E-3</c:v>
                </c:pt>
                <c:pt idx="2">
                  <c:v>-1.6500000000000001E-2</c:v>
                </c:pt>
                <c:pt idx="3">
                  <c:v>-2.5100000000000001E-2</c:v>
                </c:pt>
                <c:pt idx="4">
                  <c:v>-3.39E-2</c:v>
                </c:pt>
                <c:pt idx="5">
                  <c:v>-4.2999999999999997E-2</c:v>
                </c:pt>
                <c:pt idx="6">
                  <c:v>-5.2400000000000002E-2</c:v>
                </c:pt>
                <c:pt idx="7">
                  <c:v>-6.2199999999999998E-2</c:v>
                </c:pt>
                <c:pt idx="8">
                  <c:v>-7.2400000000000006E-2</c:v>
                </c:pt>
                <c:pt idx="9">
                  <c:v>-8.3099999999999993E-2</c:v>
                </c:pt>
                <c:pt idx="10">
                  <c:v>-9.4200000000000006E-2</c:v>
                </c:pt>
                <c:pt idx="11">
                  <c:v>-0.10580000000000001</c:v>
                </c:pt>
                <c:pt idx="12">
                  <c:v>-0.1179</c:v>
                </c:pt>
                <c:pt idx="13">
                  <c:v>-0.1305</c:v>
                </c:pt>
                <c:pt idx="14">
                  <c:v>-0.14349999999999999</c:v>
                </c:pt>
                <c:pt idx="15">
                  <c:v>-0.15679999999999999</c:v>
                </c:pt>
                <c:pt idx="16">
                  <c:v>-0.1701</c:v>
                </c:pt>
                <c:pt idx="17">
                  <c:v>-0.18329999999999999</c:v>
                </c:pt>
                <c:pt idx="18">
                  <c:v>-0.19589999999999999</c:v>
                </c:pt>
                <c:pt idx="19">
                  <c:v>-0.20760000000000001</c:v>
                </c:pt>
                <c:pt idx="20">
                  <c:v>-0.21820000000000001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A75-4A97-8CC8-0D29B242087C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'!$G$181:$G$201</c:f>
              <c:numCache>
                <c:formatCode>General</c:formatCode>
                <c:ptCount val="21"/>
                <c:pt idx="0">
                  <c:v>0</c:v>
                </c:pt>
                <c:pt idx="1">
                  <c:v>-8.0999999999999996E-3</c:v>
                </c:pt>
                <c:pt idx="2">
                  <c:v>-1.6E-2</c:v>
                </c:pt>
                <c:pt idx="3">
                  <c:v>-2.4E-2</c:v>
                </c:pt>
                <c:pt idx="4">
                  <c:v>-3.2000000000000001E-2</c:v>
                </c:pt>
                <c:pt idx="5">
                  <c:v>-0.04</c:v>
                </c:pt>
                <c:pt idx="6">
                  <c:v>-4.82E-2</c:v>
                </c:pt>
                <c:pt idx="7">
                  <c:v>-5.6399999999999999E-2</c:v>
                </c:pt>
                <c:pt idx="8">
                  <c:v>-6.4699999999999994E-2</c:v>
                </c:pt>
                <c:pt idx="9">
                  <c:v>-7.3300000000000004E-2</c:v>
                </c:pt>
                <c:pt idx="10">
                  <c:v>-8.2000000000000003E-2</c:v>
                </c:pt>
                <c:pt idx="11">
                  <c:v>-9.0899999999999995E-2</c:v>
                </c:pt>
                <c:pt idx="12">
                  <c:v>-0.1002</c:v>
                </c:pt>
                <c:pt idx="13">
                  <c:v>-0.10970000000000001</c:v>
                </c:pt>
                <c:pt idx="14">
                  <c:v>-0.1195</c:v>
                </c:pt>
                <c:pt idx="15">
                  <c:v>-0.1295</c:v>
                </c:pt>
                <c:pt idx="16">
                  <c:v>-0.1396</c:v>
                </c:pt>
                <c:pt idx="17">
                  <c:v>-0.1497</c:v>
                </c:pt>
                <c:pt idx="18">
                  <c:v>-0.15959999999999999</c:v>
                </c:pt>
                <c:pt idx="19">
                  <c:v>-0.16919999999999999</c:v>
                </c:pt>
                <c:pt idx="20">
                  <c:v>-0.17810000000000001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75-4A97-8CC8-0D29B2420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and Pomeron helicity 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and Pomeron helicity '!$G$27:$G$47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-3.9899999999999998E-2</c:v>
                      </c:pt>
                      <c:pt idx="2">
                        <c:v>-7.4700000000000003E-2</c:v>
                      </c:pt>
                      <c:pt idx="3">
                        <c:v>-0.1055</c:v>
                      </c:pt>
                      <c:pt idx="4">
                        <c:v>-0.1326</c:v>
                      </c:pt>
                      <c:pt idx="5">
                        <c:v>-0.15629999999999999</c:v>
                      </c:pt>
                      <c:pt idx="6">
                        <c:v>-0.17699999999999999</c:v>
                      </c:pt>
                      <c:pt idx="7">
                        <c:v>-0.19489999999999999</c:v>
                      </c:pt>
                      <c:pt idx="8">
                        <c:v>-0.2104</c:v>
                      </c:pt>
                      <c:pt idx="9">
                        <c:v>-0.22359999999999999</c:v>
                      </c:pt>
                      <c:pt idx="10">
                        <c:v>-0.23480000000000001</c:v>
                      </c:pt>
                      <c:pt idx="11">
                        <c:v>-0.24429999999999999</c:v>
                      </c:pt>
                      <c:pt idx="12">
                        <c:v>-0.25209999999999999</c:v>
                      </c:pt>
                      <c:pt idx="13">
                        <c:v>-0.2586</c:v>
                      </c:pt>
                      <c:pt idx="14">
                        <c:v>-0.26379999999999998</c:v>
                      </c:pt>
                      <c:pt idx="15">
                        <c:v>-0.26790000000000003</c:v>
                      </c:pt>
                      <c:pt idx="16">
                        <c:v>-0.27089999999999997</c:v>
                      </c:pt>
                      <c:pt idx="17">
                        <c:v>-0.2732</c:v>
                      </c:pt>
                      <c:pt idx="18">
                        <c:v>-0.27460000000000001</c:v>
                      </c:pt>
                      <c:pt idx="19">
                        <c:v>-0.27539999999999998</c:v>
                      </c:pt>
                      <c:pt idx="20">
                        <c:v>-0.27550000000000002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9A75-4A97-8CC8-0D29B242087C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'!$G$49:$G$69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-2.9999999999999997E-4</c:v>
                      </c:pt>
                      <c:pt idx="2">
                        <c:v>-5.9999999999999995E-4</c:v>
                      </c:pt>
                      <c:pt idx="3">
                        <c:v>-8.9999999999999998E-4</c:v>
                      </c:pt>
                      <c:pt idx="4">
                        <c:v>-1.1999999999999999E-3</c:v>
                      </c:pt>
                      <c:pt idx="5">
                        <c:v>-1.5E-3</c:v>
                      </c:pt>
                      <c:pt idx="6">
                        <c:v>-2E-3</c:v>
                      </c:pt>
                      <c:pt idx="7">
                        <c:v>-2.5999999999999999E-3</c:v>
                      </c:pt>
                      <c:pt idx="8">
                        <c:v>-3.3999999999999998E-3</c:v>
                      </c:pt>
                      <c:pt idx="9">
                        <c:v>-4.4000000000000003E-3</c:v>
                      </c:pt>
                      <c:pt idx="10">
                        <c:v>-5.7000000000000002E-3</c:v>
                      </c:pt>
                      <c:pt idx="11">
                        <c:v>-7.3000000000000001E-3</c:v>
                      </c:pt>
                      <c:pt idx="12">
                        <c:v>-9.2999999999999992E-3</c:v>
                      </c:pt>
                      <c:pt idx="13">
                        <c:v>-1.1900000000000001E-2</c:v>
                      </c:pt>
                      <c:pt idx="14">
                        <c:v>-1.5100000000000001E-2</c:v>
                      </c:pt>
                      <c:pt idx="15">
                        <c:v>-1.9E-2</c:v>
                      </c:pt>
                      <c:pt idx="16">
                        <c:v>-2.3800000000000002E-2</c:v>
                      </c:pt>
                      <c:pt idx="17">
                        <c:v>-2.9399999999999999E-2</c:v>
                      </c:pt>
                      <c:pt idx="18">
                        <c:v>-3.5799999999999998E-2</c:v>
                      </c:pt>
                      <c:pt idx="19">
                        <c:v>-4.3099999999999999E-2</c:v>
                      </c:pt>
                      <c:pt idx="20">
                        <c:v>-5.0999999999999997E-2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A75-4A97-8CC8-0D29B242087C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'!$G$71:$G$91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-8.2000000000000007E-3</c:v>
                      </c:pt>
                      <c:pt idx="2">
                        <c:v>-1.6500000000000001E-2</c:v>
                      </c:pt>
                      <c:pt idx="3">
                        <c:v>-2.4899999999999999E-2</c:v>
                      </c:pt>
                      <c:pt idx="4">
                        <c:v>-3.3399999999999999E-2</c:v>
                      </c:pt>
                      <c:pt idx="5">
                        <c:v>-4.2099999999999999E-2</c:v>
                      </c:pt>
                      <c:pt idx="6">
                        <c:v>-5.0999999999999997E-2</c:v>
                      </c:pt>
                      <c:pt idx="7">
                        <c:v>-0.06</c:v>
                      </c:pt>
                      <c:pt idx="8">
                        <c:v>-6.9199999999999998E-2</c:v>
                      </c:pt>
                      <c:pt idx="9">
                        <c:v>-7.85E-2</c:v>
                      </c:pt>
                      <c:pt idx="10">
                        <c:v>-8.7999999999999995E-2</c:v>
                      </c:pt>
                      <c:pt idx="11">
                        <c:v>-9.7600000000000006E-2</c:v>
                      </c:pt>
                      <c:pt idx="12">
                        <c:v>-0.10730000000000001</c:v>
                      </c:pt>
                      <c:pt idx="13">
                        <c:v>-0.1172</c:v>
                      </c:pt>
                      <c:pt idx="14">
                        <c:v>-0.12709999999999999</c:v>
                      </c:pt>
                      <c:pt idx="15">
                        <c:v>-0.13700000000000001</c:v>
                      </c:pt>
                      <c:pt idx="16">
                        <c:v>-0.1469</c:v>
                      </c:pt>
                      <c:pt idx="17">
                        <c:v>-0.1565</c:v>
                      </c:pt>
                      <c:pt idx="18">
                        <c:v>-0.16589999999999999</c:v>
                      </c:pt>
                      <c:pt idx="19">
                        <c:v>-0.1749</c:v>
                      </c:pt>
                      <c:pt idx="20">
                        <c:v>-0.18329999999999999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A75-4A97-8CC8-0D29B242087C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'!$G$93:$G$113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-7.9000000000000008E-3</c:v>
                      </c:pt>
                      <c:pt idx="2">
                        <c:v>-1.6E-2</c:v>
                      </c:pt>
                      <c:pt idx="3">
                        <c:v>-2.4299999999999999E-2</c:v>
                      </c:pt>
                      <c:pt idx="4">
                        <c:v>-3.27E-2</c:v>
                      </c:pt>
                      <c:pt idx="5">
                        <c:v>-4.1300000000000003E-2</c:v>
                      </c:pt>
                      <c:pt idx="6">
                        <c:v>-0.05</c:v>
                      </c:pt>
                      <c:pt idx="7">
                        <c:v>-5.8900000000000001E-2</c:v>
                      </c:pt>
                      <c:pt idx="8">
                        <c:v>-6.7799999999999999E-2</c:v>
                      </c:pt>
                      <c:pt idx="9">
                        <c:v>-7.6799999999999993E-2</c:v>
                      </c:pt>
                      <c:pt idx="10">
                        <c:v>-8.5800000000000001E-2</c:v>
                      </c:pt>
                      <c:pt idx="11">
                        <c:v>-9.4799999999999995E-2</c:v>
                      </c:pt>
                      <c:pt idx="12">
                        <c:v>-0.1038</c:v>
                      </c:pt>
                      <c:pt idx="13">
                        <c:v>-0.1125</c:v>
                      </c:pt>
                      <c:pt idx="14">
                        <c:v>-0.121</c:v>
                      </c:pt>
                      <c:pt idx="15">
                        <c:v>-0.1293</c:v>
                      </c:pt>
                      <c:pt idx="16">
                        <c:v>-0.1371</c:v>
                      </c:pt>
                      <c:pt idx="17">
                        <c:v>-0.1444</c:v>
                      </c:pt>
                      <c:pt idx="18">
                        <c:v>-0.15129999999999999</c:v>
                      </c:pt>
                      <c:pt idx="19">
                        <c:v>-0.15770000000000001</c:v>
                      </c:pt>
                      <c:pt idx="20">
                        <c:v>-0.16350000000000001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A75-4A97-8CC8-0D29B242087C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'!$G$115:$G$135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-2.0000000000000001E-4</c:v>
                      </c:pt>
                      <c:pt idx="2">
                        <c:v>-4.0000000000000002E-4</c:v>
                      </c:pt>
                      <c:pt idx="3">
                        <c:v>-5.9999999999999995E-4</c:v>
                      </c:pt>
                      <c:pt idx="4">
                        <c:v>-8.0000000000000004E-4</c:v>
                      </c:pt>
                      <c:pt idx="5">
                        <c:v>-1.1000000000000001E-3</c:v>
                      </c:pt>
                      <c:pt idx="6">
                        <c:v>-1.4E-3</c:v>
                      </c:pt>
                      <c:pt idx="7">
                        <c:v>-1.8E-3</c:v>
                      </c:pt>
                      <c:pt idx="8">
                        <c:v>-2.3999999999999998E-3</c:v>
                      </c:pt>
                      <c:pt idx="9">
                        <c:v>-3.0999999999999999E-3</c:v>
                      </c:pt>
                      <c:pt idx="10">
                        <c:v>-3.8999999999999998E-3</c:v>
                      </c:pt>
                      <c:pt idx="11">
                        <c:v>-5.1000000000000004E-3</c:v>
                      </c:pt>
                      <c:pt idx="12">
                        <c:v>-6.4000000000000003E-3</c:v>
                      </c:pt>
                      <c:pt idx="13">
                        <c:v>-8.2000000000000007E-3</c:v>
                      </c:pt>
                      <c:pt idx="14">
                        <c:v>-1.03E-2</c:v>
                      </c:pt>
                      <c:pt idx="15">
                        <c:v>-1.2800000000000001E-2</c:v>
                      </c:pt>
                      <c:pt idx="16">
                        <c:v>-1.5800000000000002E-2</c:v>
                      </c:pt>
                      <c:pt idx="17">
                        <c:v>-1.9199999999999998E-2</c:v>
                      </c:pt>
                      <c:pt idx="18">
                        <c:v>-2.3099999999999999E-2</c:v>
                      </c:pt>
                      <c:pt idx="19">
                        <c:v>-2.7300000000000001E-2</c:v>
                      </c:pt>
                      <c:pt idx="20">
                        <c:v>-3.1800000000000002E-2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A75-4A97-8CC8-0D29B242087C}"/>
                  </c:ext>
                </c:extLst>
              </c15:ser>
            </c15:filteredScatterSeries>
            <c15:filteredScatterSeries>
              <c15:ser>
                <c:idx val="6"/>
                <c:order val="8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'!$G$137:$G$157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2.5000000000000001E-2</c:v>
                      </c:pt>
                      <c:pt idx="2">
                        <c:v>4.9200000000000001E-2</c:v>
                      </c:pt>
                      <c:pt idx="3">
                        <c:v>7.22E-2</c:v>
                      </c:pt>
                      <c:pt idx="4">
                        <c:v>9.3700000000000006E-2</c:v>
                      </c:pt>
                      <c:pt idx="5">
                        <c:v>0.1133</c:v>
                      </c:pt>
                      <c:pt idx="6">
                        <c:v>0.13059999999999999</c:v>
                      </c:pt>
                      <c:pt idx="7">
                        <c:v>0.14510000000000001</c:v>
                      </c:pt>
                      <c:pt idx="8">
                        <c:v>0.15609999999999999</c:v>
                      </c:pt>
                      <c:pt idx="9">
                        <c:v>0.1633</c:v>
                      </c:pt>
                      <c:pt idx="10">
                        <c:v>0.1661</c:v>
                      </c:pt>
                      <c:pt idx="11">
                        <c:v>0.16400000000000001</c:v>
                      </c:pt>
                      <c:pt idx="12">
                        <c:v>0.15670000000000001</c:v>
                      </c:pt>
                      <c:pt idx="13">
                        <c:v>0.14430000000000001</c:v>
                      </c:pt>
                      <c:pt idx="14">
                        <c:v>0.1268</c:v>
                      </c:pt>
                      <c:pt idx="15">
                        <c:v>0.10489999999999999</c:v>
                      </c:pt>
                      <c:pt idx="16">
                        <c:v>7.9299999999999995E-2</c:v>
                      </c:pt>
                      <c:pt idx="17">
                        <c:v>5.1200000000000002E-2</c:v>
                      </c:pt>
                      <c:pt idx="18">
                        <c:v>2.1600000000000001E-2</c:v>
                      </c:pt>
                      <c:pt idx="19">
                        <c:v>-8.3000000000000001E-3</c:v>
                      </c:pt>
                      <c:pt idx="20">
                        <c:v>-3.73E-2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A75-4A97-8CC8-0D29B242087C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rho^Natural_00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parity'!$N$5:$N$25</c:f>
              <c:numCache>
                <c:formatCode>General</c:formatCode>
                <c:ptCount val="21"/>
                <c:pt idx="0">
                  <c:v>0</c:v>
                </c:pt>
                <c:pt idx="1">
                  <c:v>2.5999999999999999E-3</c:v>
                </c:pt>
                <c:pt idx="2">
                  <c:v>5.7499999999999999E-3</c:v>
                </c:pt>
                <c:pt idx="3">
                  <c:v>9.7000000000000003E-3</c:v>
                </c:pt>
                <c:pt idx="4">
                  <c:v>1.44E-2</c:v>
                </c:pt>
                <c:pt idx="5">
                  <c:v>2.0150000000000001E-2</c:v>
                </c:pt>
                <c:pt idx="6">
                  <c:v>2.7E-2</c:v>
                </c:pt>
                <c:pt idx="7">
                  <c:v>3.5299999999999998E-2</c:v>
                </c:pt>
                <c:pt idx="8">
                  <c:v>4.5200000000000004E-2</c:v>
                </c:pt>
                <c:pt idx="9">
                  <c:v>5.6899999999999999E-2</c:v>
                </c:pt>
                <c:pt idx="10">
                  <c:v>7.0550000000000002E-2</c:v>
                </c:pt>
                <c:pt idx="11">
                  <c:v>8.635000000000001E-2</c:v>
                </c:pt>
                <c:pt idx="12">
                  <c:v>0.1043</c:v>
                </c:pt>
                <c:pt idx="13">
                  <c:v>0.12425</c:v>
                </c:pt>
                <c:pt idx="14">
                  <c:v>0.14595</c:v>
                </c:pt>
                <c:pt idx="15">
                  <c:v>0.16885</c:v>
                </c:pt>
                <c:pt idx="16">
                  <c:v>0.19219999999999998</c:v>
                </c:pt>
                <c:pt idx="17">
                  <c:v>0.2152</c:v>
                </c:pt>
                <c:pt idx="18">
                  <c:v>0.23685</c:v>
                </c:pt>
                <c:pt idx="19">
                  <c:v>0.25640000000000002</c:v>
                </c:pt>
                <c:pt idx="20">
                  <c:v>0.27295000000000003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B2-4AA3-88C2-054DEC751815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parity'!$N$27:$N$47</c:f>
              <c:numCache>
                <c:formatCode>General</c:formatCode>
                <c:ptCount val="21"/>
                <c:pt idx="0">
                  <c:v>0</c:v>
                </c:pt>
                <c:pt idx="1">
                  <c:v>3.3300000000000003E-2</c:v>
                </c:pt>
                <c:pt idx="2">
                  <c:v>6.4299999999999996E-2</c:v>
                </c:pt>
                <c:pt idx="3">
                  <c:v>9.265000000000001E-2</c:v>
                </c:pt>
                <c:pt idx="4">
                  <c:v>0.11835000000000001</c:v>
                </c:pt>
                <c:pt idx="5">
                  <c:v>0.14150000000000001</c:v>
                </c:pt>
                <c:pt idx="6">
                  <c:v>0.16225000000000001</c:v>
                </c:pt>
                <c:pt idx="7">
                  <c:v>0.18080000000000002</c:v>
                </c:pt>
                <c:pt idx="8">
                  <c:v>0.19714999999999999</c:v>
                </c:pt>
                <c:pt idx="9">
                  <c:v>0.21165</c:v>
                </c:pt>
                <c:pt idx="10">
                  <c:v>0.2243</c:v>
                </c:pt>
                <c:pt idx="11">
                  <c:v>0.2354</c:v>
                </c:pt>
                <c:pt idx="12">
                  <c:v>0.245</c:v>
                </c:pt>
                <c:pt idx="13">
                  <c:v>0.25319999999999998</c:v>
                </c:pt>
                <c:pt idx="14">
                  <c:v>0.26005</c:v>
                </c:pt>
                <c:pt idx="15">
                  <c:v>0.26585000000000003</c:v>
                </c:pt>
                <c:pt idx="16">
                  <c:v>0.27050000000000002</c:v>
                </c:pt>
                <c:pt idx="17">
                  <c:v>0.2742</c:v>
                </c:pt>
                <c:pt idx="18">
                  <c:v>0.27695000000000003</c:v>
                </c:pt>
                <c:pt idx="19">
                  <c:v>0.27889999999999998</c:v>
                </c:pt>
                <c:pt idx="20">
                  <c:v>0.28000000000000003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B2-4AA3-88C2-054DEC751815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parity'!$N$49:$N$69</c:f>
              <c:numCache>
                <c:formatCode>General</c:formatCode>
                <c:ptCount val="21"/>
                <c:pt idx="0">
                  <c:v>0</c:v>
                </c:pt>
                <c:pt idx="1">
                  <c:v>1.0000000000000005E-4</c:v>
                </c:pt>
                <c:pt idx="2">
                  <c:v>3.0000000000000003E-4</c:v>
                </c:pt>
                <c:pt idx="3">
                  <c:v>6.9999999999999988E-4</c:v>
                </c:pt>
                <c:pt idx="4">
                  <c:v>1.2000000000000001E-3</c:v>
                </c:pt>
                <c:pt idx="5">
                  <c:v>2.0500000000000002E-3</c:v>
                </c:pt>
                <c:pt idx="6">
                  <c:v>3.1000000000000003E-3</c:v>
                </c:pt>
                <c:pt idx="7">
                  <c:v>4.6500000000000005E-3</c:v>
                </c:pt>
                <c:pt idx="8">
                  <c:v>6.6500000000000005E-3</c:v>
                </c:pt>
                <c:pt idx="9">
                  <c:v>9.300000000000001E-3</c:v>
                </c:pt>
                <c:pt idx="10">
                  <c:v>1.2699999999999999E-2</c:v>
                </c:pt>
                <c:pt idx="11">
                  <c:v>1.7000000000000001E-2</c:v>
                </c:pt>
                <c:pt idx="12">
                  <c:v>2.2449999999999998E-2</c:v>
                </c:pt>
                <c:pt idx="13">
                  <c:v>2.9100000000000001E-2</c:v>
                </c:pt>
                <c:pt idx="14">
                  <c:v>3.7250000000000005E-2</c:v>
                </c:pt>
                <c:pt idx="15">
                  <c:v>4.6900000000000004E-2</c:v>
                </c:pt>
                <c:pt idx="16">
                  <c:v>5.815E-2</c:v>
                </c:pt>
                <c:pt idx="17">
                  <c:v>7.0899999999999991E-2</c:v>
                </c:pt>
                <c:pt idx="18">
                  <c:v>8.4949999999999998E-2</c:v>
                </c:pt>
                <c:pt idx="19">
                  <c:v>9.9900000000000003E-2</c:v>
                </c:pt>
                <c:pt idx="20">
                  <c:v>0.11514999999999999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1B2-4AA3-88C2-054DEC751815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parity'!$N$71:$N$91</c:f>
              <c:numCache>
                <c:formatCode>General</c:formatCode>
                <c:ptCount val="21"/>
                <c:pt idx="0">
                  <c:v>0</c:v>
                </c:pt>
                <c:pt idx="1">
                  <c:v>2.0999999999999999E-3</c:v>
                </c:pt>
                <c:pt idx="2">
                  <c:v>4.7000000000000002E-3</c:v>
                </c:pt>
                <c:pt idx="3">
                  <c:v>7.7499999999999999E-3</c:v>
                </c:pt>
                <c:pt idx="4">
                  <c:v>1.14E-2</c:v>
                </c:pt>
                <c:pt idx="5">
                  <c:v>1.5800000000000002E-2</c:v>
                </c:pt>
                <c:pt idx="6">
                  <c:v>2.1150000000000002E-2</c:v>
                </c:pt>
                <c:pt idx="7">
                  <c:v>2.7449999999999999E-2</c:v>
                </c:pt>
                <c:pt idx="8">
                  <c:v>3.4999999999999996E-2</c:v>
                </c:pt>
                <c:pt idx="9">
                  <c:v>4.3999999999999997E-2</c:v>
                </c:pt>
                <c:pt idx="10">
                  <c:v>5.45E-2</c:v>
                </c:pt>
                <c:pt idx="11">
                  <c:v>6.6750000000000004E-2</c:v>
                </c:pt>
                <c:pt idx="12">
                  <c:v>8.09E-2</c:v>
                </c:pt>
                <c:pt idx="13">
                  <c:v>9.6799999999999997E-2</c:v>
                </c:pt>
                <c:pt idx="14">
                  <c:v>0.11445</c:v>
                </c:pt>
                <c:pt idx="15">
                  <c:v>0.13345000000000001</c:v>
                </c:pt>
                <c:pt idx="16">
                  <c:v>0.15325</c:v>
                </c:pt>
                <c:pt idx="17">
                  <c:v>0.17315</c:v>
                </c:pt>
                <c:pt idx="18">
                  <c:v>0.19214999999999999</c:v>
                </c:pt>
                <c:pt idx="19">
                  <c:v>0.20939999999999998</c:v>
                </c:pt>
                <c:pt idx="20">
                  <c:v>0.22389999999999999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1B2-4AA3-88C2-054DEC751815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parity'!$N$93:$N$113</c:f>
              <c:numCache>
                <c:formatCode>General</c:formatCode>
                <c:ptCount val="21"/>
                <c:pt idx="0">
                  <c:v>0</c:v>
                </c:pt>
                <c:pt idx="1">
                  <c:v>2.5999999999999999E-3</c:v>
                </c:pt>
                <c:pt idx="2">
                  <c:v>5.7999999999999996E-3</c:v>
                </c:pt>
                <c:pt idx="3">
                  <c:v>9.7000000000000003E-3</c:v>
                </c:pt>
                <c:pt idx="4">
                  <c:v>1.4500000000000001E-2</c:v>
                </c:pt>
                <c:pt idx="5">
                  <c:v>2.0199999999999999E-2</c:v>
                </c:pt>
                <c:pt idx="6">
                  <c:v>2.7199999999999998E-2</c:v>
                </c:pt>
                <c:pt idx="7">
                  <c:v>3.56E-2</c:v>
                </c:pt>
                <c:pt idx="8">
                  <c:v>4.5600000000000002E-2</c:v>
                </c:pt>
                <c:pt idx="9">
                  <c:v>5.7599999999999998E-2</c:v>
                </c:pt>
                <c:pt idx="10">
                  <c:v>7.17E-2</c:v>
                </c:pt>
                <c:pt idx="11">
                  <c:v>8.8099999999999998E-2</c:v>
                </c:pt>
                <c:pt idx="12">
                  <c:v>0.1069</c:v>
                </c:pt>
                <c:pt idx="13">
                  <c:v>0.12820000000000001</c:v>
                </c:pt>
                <c:pt idx="14">
                  <c:v>0.1517</c:v>
                </c:pt>
                <c:pt idx="15">
                  <c:v>0.17710000000000001</c:v>
                </c:pt>
                <c:pt idx="16">
                  <c:v>0.20380000000000001</c:v>
                </c:pt>
                <c:pt idx="17">
                  <c:v>0.23100000000000001</c:v>
                </c:pt>
                <c:pt idx="18">
                  <c:v>0.25779999999999997</c:v>
                </c:pt>
                <c:pt idx="19">
                  <c:v>0.28320000000000001</c:v>
                </c:pt>
                <c:pt idx="20">
                  <c:v>0.30640000000000001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1B2-4AA3-88C2-054DEC751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rho^Unnatural_00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parity'!$Q$5:$Q$25</c:f>
              <c:numCache>
                <c:formatCode>General</c:formatCode>
                <c:ptCount val="21"/>
                <c:pt idx="0">
                  <c:v>0</c:v>
                </c:pt>
                <c:pt idx="1">
                  <c:v>5.0000000000000001E-4</c:v>
                </c:pt>
                <c:pt idx="2">
                  <c:v>8.5000000000000006E-4</c:v>
                </c:pt>
                <c:pt idx="3">
                  <c:v>1.1999999999999997E-3</c:v>
                </c:pt>
                <c:pt idx="4">
                  <c:v>1.5999999999999999E-3</c:v>
                </c:pt>
                <c:pt idx="5">
                  <c:v>2.1500000000000009E-3</c:v>
                </c:pt>
                <c:pt idx="6">
                  <c:v>2.8000000000000004E-3</c:v>
                </c:pt>
                <c:pt idx="7">
                  <c:v>3.599999999999999E-3</c:v>
                </c:pt>
                <c:pt idx="8">
                  <c:v>4.6999999999999993E-3</c:v>
                </c:pt>
                <c:pt idx="9">
                  <c:v>5.9999999999999984E-3</c:v>
                </c:pt>
                <c:pt idx="10">
                  <c:v>7.650000000000004E-3</c:v>
                </c:pt>
                <c:pt idx="11">
                  <c:v>9.7500000000000017E-3</c:v>
                </c:pt>
                <c:pt idx="12">
                  <c:v>1.2299999999999998E-2</c:v>
                </c:pt>
                <c:pt idx="13">
                  <c:v>1.5350000000000003E-2</c:v>
                </c:pt>
                <c:pt idx="14">
                  <c:v>1.8949999999999995E-2</c:v>
                </c:pt>
                <c:pt idx="15">
                  <c:v>2.3150000000000004E-2</c:v>
                </c:pt>
                <c:pt idx="16">
                  <c:v>2.7899999999999994E-2</c:v>
                </c:pt>
                <c:pt idx="17">
                  <c:v>3.3200000000000007E-2</c:v>
                </c:pt>
                <c:pt idx="18">
                  <c:v>3.8949999999999999E-2</c:v>
                </c:pt>
                <c:pt idx="19">
                  <c:v>4.4999999999999998E-2</c:v>
                </c:pt>
                <c:pt idx="20">
                  <c:v>5.1150000000000001E-2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B2-49B1-AC1E-3A88CFD3D8B9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parity'!$Q$27:$Q$47</c:f>
              <c:numCache>
                <c:formatCode>General</c:formatCode>
                <c:ptCount val="21"/>
                <c:pt idx="0">
                  <c:v>0</c:v>
                </c:pt>
                <c:pt idx="1">
                  <c:v>6.3000000000000018E-3</c:v>
                </c:pt>
                <c:pt idx="2">
                  <c:v>9.4000000000000021E-3</c:v>
                </c:pt>
                <c:pt idx="3">
                  <c:v>1.1549999999999998E-2</c:v>
                </c:pt>
                <c:pt idx="4">
                  <c:v>1.3350000000000008E-2</c:v>
                </c:pt>
                <c:pt idx="5">
                  <c:v>1.5099999999999988E-2</c:v>
                </c:pt>
                <c:pt idx="6">
                  <c:v>1.6850000000000004E-2</c:v>
                </c:pt>
                <c:pt idx="7">
                  <c:v>1.8599999999999992E-2</c:v>
                </c:pt>
                <c:pt idx="8">
                  <c:v>2.0449999999999996E-2</c:v>
                </c:pt>
                <c:pt idx="9">
                  <c:v>2.2350000000000009E-2</c:v>
                </c:pt>
                <c:pt idx="10">
                  <c:v>2.4400000000000005E-2</c:v>
                </c:pt>
                <c:pt idx="11">
                  <c:v>2.650000000000001E-2</c:v>
                </c:pt>
                <c:pt idx="12">
                  <c:v>2.8799999999999992E-2</c:v>
                </c:pt>
                <c:pt idx="13">
                  <c:v>3.1199999999999992E-2</c:v>
                </c:pt>
                <c:pt idx="14">
                  <c:v>3.3750000000000002E-2</c:v>
                </c:pt>
                <c:pt idx="15">
                  <c:v>3.645000000000001E-2</c:v>
                </c:pt>
                <c:pt idx="16">
                  <c:v>3.9300000000000015E-2</c:v>
                </c:pt>
                <c:pt idx="17">
                  <c:v>4.2300000000000004E-2</c:v>
                </c:pt>
                <c:pt idx="18">
                  <c:v>4.5550000000000007E-2</c:v>
                </c:pt>
                <c:pt idx="19">
                  <c:v>4.8899999999999985E-2</c:v>
                </c:pt>
                <c:pt idx="20">
                  <c:v>5.2500000000000005E-2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0B2-49B1-AC1E-3A88CFD3D8B9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parity'!$Q$49:$Q$69</c:f>
              <c:numCache>
                <c:formatCode>General</c:formatCode>
                <c:ptCount val="21"/>
                <c:pt idx="0">
                  <c:v>0</c:v>
                </c:pt>
                <c:pt idx="1">
                  <c:v>6.9999999999999999E-4</c:v>
                </c:pt>
                <c:pt idx="2">
                  <c:v>1.2000000000000001E-3</c:v>
                </c:pt>
                <c:pt idx="3">
                  <c:v>1.6999999999999999E-3</c:v>
                </c:pt>
                <c:pt idx="4">
                  <c:v>2.3E-3</c:v>
                </c:pt>
                <c:pt idx="5">
                  <c:v>3.0500000000000002E-3</c:v>
                </c:pt>
                <c:pt idx="6">
                  <c:v>4.0000000000000001E-3</c:v>
                </c:pt>
                <c:pt idx="7">
                  <c:v>5.2500000000000003E-3</c:v>
                </c:pt>
                <c:pt idx="8">
                  <c:v>6.7499999999999999E-3</c:v>
                </c:pt>
                <c:pt idx="9">
                  <c:v>8.8000000000000005E-3</c:v>
                </c:pt>
                <c:pt idx="10">
                  <c:v>1.1300000000000001E-2</c:v>
                </c:pt>
                <c:pt idx="11">
                  <c:v>1.4600000000000002E-2</c:v>
                </c:pt>
                <c:pt idx="12">
                  <c:v>1.865E-2</c:v>
                </c:pt>
                <c:pt idx="13">
                  <c:v>2.3800000000000002E-2</c:v>
                </c:pt>
                <c:pt idx="14">
                  <c:v>3.0250000000000003E-2</c:v>
                </c:pt>
                <c:pt idx="15">
                  <c:v>3.8100000000000002E-2</c:v>
                </c:pt>
                <c:pt idx="16">
                  <c:v>4.7550000000000002E-2</c:v>
                </c:pt>
                <c:pt idx="17">
                  <c:v>5.8699999999999995E-2</c:v>
                </c:pt>
                <c:pt idx="18">
                  <c:v>7.1649999999999991E-2</c:v>
                </c:pt>
                <c:pt idx="19">
                  <c:v>8.6099999999999996E-2</c:v>
                </c:pt>
                <c:pt idx="20">
                  <c:v>0.10195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0B2-49B1-AC1E-3A88CFD3D8B9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parity'!$Q$71:$Q$91</c:f>
              <c:numCache>
                <c:formatCode>General</c:formatCode>
                <c:ptCount val="21"/>
                <c:pt idx="0">
                  <c:v>0</c:v>
                </c:pt>
                <c:pt idx="1">
                  <c:v>4.999999999999999E-4</c:v>
                </c:pt>
                <c:pt idx="2">
                  <c:v>8.9999999999999998E-4</c:v>
                </c:pt>
                <c:pt idx="3">
                  <c:v>1.2499999999999998E-3</c:v>
                </c:pt>
                <c:pt idx="4">
                  <c:v>1.7000000000000001E-3</c:v>
                </c:pt>
                <c:pt idx="5">
                  <c:v>2.3000000000000008E-3</c:v>
                </c:pt>
                <c:pt idx="6">
                  <c:v>3.0499999999999989E-3</c:v>
                </c:pt>
                <c:pt idx="7">
                  <c:v>3.9499999999999987E-3</c:v>
                </c:pt>
                <c:pt idx="8">
                  <c:v>5.0999999999999986E-3</c:v>
                </c:pt>
                <c:pt idx="9">
                  <c:v>6.5999999999999982E-3</c:v>
                </c:pt>
                <c:pt idx="10">
                  <c:v>8.5000000000000006E-3</c:v>
                </c:pt>
                <c:pt idx="11">
                  <c:v>1.0950000000000001E-2</c:v>
                </c:pt>
                <c:pt idx="12">
                  <c:v>1.3999999999999999E-2</c:v>
                </c:pt>
                <c:pt idx="13">
                  <c:v>1.7799999999999996E-2</c:v>
                </c:pt>
                <c:pt idx="14">
                  <c:v>2.2350000000000002E-2</c:v>
                </c:pt>
                <c:pt idx="15">
                  <c:v>2.785E-2</c:v>
                </c:pt>
                <c:pt idx="16">
                  <c:v>3.4250000000000003E-2</c:v>
                </c:pt>
                <c:pt idx="17">
                  <c:v>4.1550000000000004E-2</c:v>
                </c:pt>
                <c:pt idx="18">
                  <c:v>4.965E-2</c:v>
                </c:pt>
                <c:pt idx="19">
                  <c:v>5.8399999999999994E-2</c:v>
                </c:pt>
                <c:pt idx="20">
                  <c:v>6.7400000000000002E-2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0B2-49B1-AC1E-3A88CFD3D8B9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parity'!$Q$93:$Q$113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0B2-49B1-AC1E-3A88CFD3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Re(rho^Natural_10)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parity'!$O$5:$O$25</c:f>
              <c:numCache>
                <c:formatCode>General</c:formatCode>
                <c:ptCount val="21"/>
                <c:pt idx="0">
                  <c:v>0</c:v>
                </c:pt>
                <c:pt idx="1">
                  <c:v>1.8950000000000002E-2</c:v>
                </c:pt>
                <c:pt idx="2">
                  <c:v>2.7699999999999999E-2</c:v>
                </c:pt>
                <c:pt idx="3">
                  <c:v>3.5199999999999995E-2</c:v>
                </c:pt>
                <c:pt idx="4">
                  <c:v>4.2249999999999996E-2</c:v>
                </c:pt>
                <c:pt idx="5">
                  <c:v>4.9299999999999997E-2</c:v>
                </c:pt>
                <c:pt idx="6">
                  <c:v>5.6599999999999998E-2</c:v>
                </c:pt>
                <c:pt idx="7">
                  <c:v>6.4200000000000007E-2</c:v>
                </c:pt>
                <c:pt idx="8">
                  <c:v>7.2500000000000009E-2</c:v>
                </c:pt>
                <c:pt idx="9">
                  <c:v>8.1449999999999995E-2</c:v>
                </c:pt>
                <c:pt idx="10">
                  <c:v>9.1300000000000006E-2</c:v>
                </c:pt>
                <c:pt idx="11">
                  <c:v>0.10200000000000001</c:v>
                </c:pt>
                <c:pt idx="12">
                  <c:v>0.1137</c:v>
                </c:pt>
                <c:pt idx="13">
                  <c:v>0.12635000000000002</c:v>
                </c:pt>
                <c:pt idx="14">
                  <c:v>0.13974999999999999</c:v>
                </c:pt>
                <c:pt idx="15">
                  <c:v>0.1537</c:v>
                </c:pt>
                <c:pt idx="16">
                  <c:v>0.16775000000000001</c:v>
                </c:pt>
                <c:pt idx="17">
                  <c:v>0.18154999999999999</c:v>
                </c:pt>
                <c:pt idx="18">
                  <c:v>0.1946</c:v>
                </c:pt>
                <c:pt idx="19">
                  <c:v>0.20635000000000001</c:v>
                </c:pt>
                <c:pt idx="20">
                  <c:v>0.2165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69-4A3F-9814-55A05C43473F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parity'!$O$27:$O$47</c:f>
              <c:numCache>
                <c:formatCode>General</c:formatCode>
                <c:ptCount val="21"/>
                <c:pt idx="0">
                  <c:v>1E-4</c:v>
                </c:pt>
                <c:pt idx="1">
                  <c:v>9.0999999999999998E-2</c:v>
                </c:pt>
                <c:pt idx="2">
                  <c:v>0.12909999999999999</c:v>
                </c:pt>
                <c:pt idx="3">
                  <c:v>0.1575</c:v>
                </c:pt>
                <c:pt idx="4">
                  <c:v>0.18025000000000002</c:v>
                </c:pt>
                <c:pt idx="5">
                  <c:v>0.19900000000000001</c:v>
                </c:pt>
                <c:pt idx="6">
                  <c:v>0.2147</c:v>
                </c:pt>
                <c:pt idx="7">
                  <c:v>0.22789999999999999</c:v>
                </c:pt>
                <c:pt idx="8">
                  <c:v>0.23895</c:v>
                </c:pt>
                <c:pt idx="9">
                  <c:v>0.2482</c:v>
                </c:pt>
                <c:pt idx="10">
                  <c:v>0.25580000000000003</c:v>
                </c:pt>
                <c:pt idx="11">
                  <c:v>0.26205000000000001</c:v>
                </c:pt>
                <c:pt idx="12">
                  <c:v>0.2671</c:v>
                </c:pt>
                <c:pt idx="13">
                  <c:v>0.27095000000000002</c:v>
                </c:pt>
                <c:pt idx="14">
                  <c:v>0.27385000000000004</c:v>
                </c:pt>
                <c:pt idx="15">
                  <c:v>0.27585000000000004</c:v>
                </c:pt>
                <c:pt idx="16">
                  <c:v>0.27695000000000003</c:v>
                </c:pt>
                <c:pt idx="17">
                  <c:v>0.27739999999999998</c:v>
                </c:pt>
                <c:pt idx="18">
                  <c:v>0.27710000000000001</c:v>
                </c:pt>
                <c:pt idx="19">
                  <c:v>0.2762</c:v>
                </c:pt>
                <c:pt idx="20">
                  <c:v>0.27465000000000001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369-4A3F-9814-55A05C43473F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parity'!$O$49:$O$69</c:f>
              <c:numCache>
                <c:formatCode>General</c:formatCode>
                <c:ptCount val="21"/>
                <c:pt idx="0">
                  <c:v>0</c:v>
                </c:pt>
                <c:pt idx="1">
                  <c:v>2.2000000000000001E-3</c:v>
                </c:pt>
                <c:pt idx="2">
                  <c:v>3.2500000000000003E-3</c:v>
                </c:pt>
                <c:pt idx="3">
                  <c:v>4.2000000000000006E-3</c:v>
                </c:pt>
                <c:pt idx="4">
                  <c:v>5.1500000000000001E-3</c:v>
                </c:pt>
                <c:pt idx="5">
                  <c:v>6.1000000000000004E-3</c:v>
                </c:pt>
                <c:pt idx="6">
                  <c:v>7.1999999999999998E-3</c:v>
                </c:pt>
                <c:pt idx="7">
                  <c:v>8.5000000000000006E-3</c:v>
                </c:pt>
                <c:pt idx="8">
                  <c:v>9.9500000000000005E-3</c:v>
                </c:pt>
                <c:pt idx="9">
                  <c:v>1.17E-2</c:v>
                </c:pt>
                <c:pt idx="10">
                  <c:v>1.375E-2</c:v>
                </c:pt>
                <c:pt idx="11">
                  <c:v>1.6149999999999998E-2</c:v>
                </c:pt>
                <c:pt idx="12">
                  <c:v>1.9099999999999999E-2</c:v>
                </c:pt>
                <c:pt idx="13">
                  <c:v>2.265E-2</c:v>
                </c:pt>
                <c:pt idx="14">
                  <c:v>2.6800000000000001E-2</c:v>
                </c:pt>
                <c:pt idx="15">
                  <c:v>3.1649999999999998E-2</c:v>
                </c:pt>
                <c:pt idx="16">
                  <c:v>3.7150000000000002E-2</c:v>
                </c:pt>
                <c:pt idx="17">
                  <c:v>4.3300000000000005E-2</c:v>
                </c:pt>
                <c:pt idx="18">
                  <c:v>0.05</c:v>
                </c:pt>
                <c:pt idx="19">
                  <c:v>5.6999999999999995E-2</c:v>
                </c:pt>
                <c:pt idx="20">
                  <c:v>6.4049999999999996E-2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369-4A3F-9814-55A05C43473F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parity'!$O$71:$O$91</c:f>
              <c:numCache>
                <c:formatCode>General</c:formatCode>
                <c:ptCount val="21"/>
                <c:pt idx="0">
                  <c:v>0</c:v>
                </c:pt>
                <c:pt idx="1">
                  <c:v>1.6799999999999999E-2</c:v>
                </c:pt>
                <c:pt idx="2">
                  <c:v>2.435E-2</c:v>
                </c:pt>
                <c:pt idx="3">
                  <c:v>3.0699999999999998E-2</c:v>
                </c:pt>
                <c:pt idx="4">
                  <c:v>3.6600000000000001E-2</c:v>
                </c:pt>
                <c:pt idx="5">
                  <c:v>4.24E-2</c:v>
                </c:pt>
                <c:pt idx="6">
                  <c:v>4.8250000000000001E-2</c:v>
                </c:pt>
                <c:pt idx="7">
                  <c:v>5.4400000000000004E-2</c:v>
                </c:pt>
                <c:pt idx="8">
                  <c:v>6.0949999999999997E-2</c:v>
                </c:pt>
                <c:pt idx="9">
                  <c:v>6.8000000000000005E-2</c:v>
                </c:pt>
                <c:pt idx="10">
                  <c:v>7.5800000000000006E-2</c:v>
                </c:pt>
                <c:pt idx="11">
                  <c:v>8.4400000000000003E-2</c:v>
                </c:pt>
                <c:pt idx="12">
                  <c:v>9.3899999999999997E-2</c:v>
                </c:pt>
                <c:pt idx="13">
                  <c:v>0.10439999999999999</c:v>
                </c:pt>
                <c:pt idx="14">
                  <c:v>0.1159</c:v>
                </c:pt>
                <c:pt idx="15">
                  <c:v>0.12819999999999998</c:v>
                </c:pt>
                <c:pt idx="16">
                  <c:v>0.14115</c:v>
                </c:pt>
                <c:pt idx="17">
                  <c:v>0.15429999999999999</c:v>
                </c:pt>
                <c:pt idx="18">
                  <c:v>0.16715000000000002</c:v>
                </c:pt>
                <c:pt idx="19">
                  <c:v>0.1792</c:v>
                </c:pt>
                <c:pt idx="20">
                  <c:v>0.18995000000000001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369-4A3F-9814-55A05C43473F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parity'!$O$93:$O$113</c:f>
              <c:numCache>
                <c:formatCode>General</c:formatCode>
                <c:ptCount val="21"/>
                <c:pt idx="0">
                  <c:v>0</c:v>
                </c:pt>
                <c:pt idx="1">
                  <c:v>1.9E-2</c:v>
                </c:pt>
                <c:pt idx="2">
                  <c:v>2.7799999999999998E-2</c:v>
                </c:pt>
                <c:pt idx="3">
                  <c:v>3.5299999999999998E-2</c:v>
                </c:pt>
                <c:pt idx="4">
                  <c:v>4.24E-2</c:v>
                </c:pt>
                <c:pt idx="5">
                  <c:v>4.9599999999999998E-2</c:v>
                </c:pt>
                <c:pt idx="6">
                  <c:v>5.6899999999999999E-2</c:v>
                </c:pt>
                <c:pt idx="7">
                  <c:v>6.4699999999999994E-2</c:v>
                </c:pt>
                <c:pt idx="8">
                  <c:v>7.3200000000000001E-2</c:v>
                </c:pt>
                <c:pt idx="9">
                  <c:v>8.2500000000000004E-2</c:v>
                </c:pt>
                <c:pt idx="10">
                  <c:v>9.2700000000000005E-2</c:v>
                </c:pt>
                <c:pt idx="11">
                  <c:v>0.104</c:v>
                </c:pt>
                <c:pt idx="12">
                  <c:v>0.1166</c:v>
                </c:pt>
                <c:pt idx="13">
                  <c:v>0.1303</c:v>
                </c:pt>
                <c:pt idx="14">
                  <c:v>0.14530000000000001</c:v>
                </c:pt>
                <c:pt idx="15">
                  <c:v>0.16120000000000001</c:v>
                </c:pt>
                <c:pt idx="16">
                  <c:v>0.1779</c:v>
                </c:pt>
                <c:pt idx="17">
                  <c:v>0.19489999999999999</c:v>
                </c:pt>
                <c:pt idx="18">
                  <c:v>0.21179999999999999</c:v>
                </c:pt>
                <c:pt idx="19">
                  <c:v>0.22789999999999999</c:v>
                </c:pt>
                <c:pt idx="20">
                  <c:v>0.24299999999999999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369-4A3F-9814-55A05C434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Re(rho^Unnatural_10)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parity'!$R$5:$R$25</c:f>
              <c:numCache>
                <c:formatCode>General</c:formatCode>
                <c:ptCount val="21"/>
                <c:pt idx="0">
                  <c:v>0</c:v>
                </c:pt>
                <c:pt idx="1">
                  <c:v>-8.2000000000000007E-3</c:v>
                </c:pt>
                <c:pt idx="2">
                  <c:v>-1.0849999999999999E-2</c:v>
                </c:pt>
                <c:pt idx="3">
                  <c:v>-1.2449999999999999E-2</c:v>
                </c:pt>
                <c:pt idx="4">
                  <c:v>-1.345E-2</c:v>
                </c:pt>
                <c:pt idx="5">
                  <c:v>-1.3850000000000001E-2</c:v>
                </c:pt>
                <c:pt idx="6">
                  <c:v>-1.3749999999999998E-2</c:v>
                </c:pt>
                <c:pt idx="7">
                  <c:v>-1.3000000000000001E-2</c:v>
                </c:pt>
                <c:pt idx="8">
                  <c:v>-1.1650000000000001E-2</c:v>
                </c:pt>
                <c:pt idx="9">
                  <c:v>-9.6000000000000044E-3</c:v>
                </c:pt>
                <c:pt idx="10">
                  <c:v>-6.8000000000000005E-3</c:v>
                </c:pt>
                <c:pt idx="11">
                  <c:v>-3.0999999999999986E-3</c:v>
                </c:pt>
                <c:pt idx="12">
                  <c:v>1.4499999999999999E-3</c:v>
                </c:pt>
                <c:pt idx="13">
                  <c:v>6.849999999999995E-3</c:v>
                </c:pt>
                <c:pt idx="14">
                  <c:v>1.3100000000000001E-2</c:v>
                </c:pt>
                <c:pt idx="15">
                  <c:v>2.0049999999999998E-2</c:v>
                </c:pt>
                <c:pt idx="16">
                  <c:v>2.76E-2</c:v>
                </c:pt>
                <c:pt idx="17">
                  <c:v>3.5450000000000009E-2</c:v>
                </c:pt>
                <c:pt idx="18">
                  <c:v>4.3399999999999994E-2</c:v>
                </c:pt>
                <c:pt idx="19">
                  <c:v>5.1199999999999996E-2</c:v>
                </c:pt>
                <c:pt idx="20">
                  <c:v>5.8450000000000002E-2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AC-431F-9017-C1AD0E378666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parity'!$R$27:$R$47</c:f>
              <c:numCache>
                <c:formatCode>General</c:formatCode>
                <c:ptCount val="21"/>
                <c:pt idx="0">
                  <c:v>-5.0000000000000002E-5</c:v>
                </c:pt>
                <c:pt idx="1">
                  <c:v>-2.9250000000000002E-2</c:v>
                </c:pt>
                <c:pt idx="2">
                  <c:v>-3.1099999999999996E-2</c:v>
                </c:pt>
                <c:pt idx="3">
                  <c:v>-2.9699999999999997E-2</c:v>
                </c:pt>
                <c:pt idx="4">
                  <c:v>-2.6999999999999996E-2</c:v>
                </c:pt>
                <c:pt idx="5">
                  <c:v>-2.360000000000001E-2</c:v>
                </c:pt>
                <c:pt idx="6">
                  <c:v>-1.9900000000000001E-2</c:v>
                </c:pt>
                <c:pt idx="7">
                  <c:v>-1.6050000000000009E-2</c:v>
                </c:pt>
                <c:pt idx="8">
                  <c:v>-1.2150000000000008E-2</c:v>
                </c:pt>
                <c:pt idx="9">
                  <c:v>-8.2499999999999934E-3</c:v>
                </c:pt>
                <c:pt idx="10">
                  <c:v>-4.3500000000000066E-3</c:v>
                </c:pt>
                <c:pt idx="11">
                  <c:v>-5.0000000000000044E-4</c:v>
                </c:pt>
                <c:pt idx="12">
                  <c:v>3.3499999999999919E-3</c:v>
                </c:pt>
                <c:pt idx="13">
                  <c:v>7.1499999999999897E-3</c:v>
                </c:pt>
                <c:pt idx="14">
                  <c:v>1.0899999999999993E-2</c:v>
                </c:pt>
                <c:pt idx="15">
                  <c:v>1.4649999999999996E-2</c:v>
                </c:pt>
                <c:pt idx="16">
                  <c:v>1.84E-2</c:v>
                </c:pt>
                <c:pt idx="17">
                  <c:v>2.2150000000000003E-2</c:v>
                </c:pt>
                <c:pt idx="18">
                  <c:v>2.5950000000000001E-2</c:v>
                </c:pt>
                <c:pt idx="19">
                  <c:v>2.9799999999999993E-2</c:v>
                </c:pt>
                <c:pt idx="20">
                  <c:v>3.3700000000000008E-2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3AC-431F-9017-C1AD0E378666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parity'!$R$49:$R$69</c:f>
              <c:numCache>
                <c:formatCode>General</c:formatCode>
                <c:ptCount val="21"/>
                <c:pt idx="0">
                  <c:v>0</c:v>
                </c:pt>
                <c:pt idx="1">
                  <c:v>-1.1000000000000001E-3</c:v>
                </c:pt>
                <c:pt idx="2">
                  <c:v>-1.3000000000000002E-3</c:v>
                </c:pt>
                <c:pt idx="3">
                  <c:v>-1.3500000000000003E-3</c:v>
                </c:pt>
                <c:pt idx="4">
                  <c:v>-1.3000000000000002E-3</c:v>
                </c:pt>
                <c:pt idx="5">
                  <c:v>-1E-3</c:v>
                </c:pt>
                <c:pt idx="6">
                  <c:v>-5.5000000000000014E-4</c:v>
                </c:pt>
                <c:pt idx="7">
                  <c:v>2.0000000000000052E-4</c:v>
                </c:pt>
                <c:pt idx="8">
                  <c:v>1.2500000000000002E-3</c:v>
                </c:pt>
                <c:pt idx="9">
                  <c:v>2.7500000000000007E-3</c:v>
                </c:pt>
                <c:pt idx="10">
                  <c:v>4.7499999999999999E-3</c:v>
                </c:pt>
                <c:pt idx="11">
                  <c:v>7.5000000000000015E-3</c:v>
                </c:pt>
                <c:pt idx="12">
                  <c:v>1.0999999999999999E-2</c:v>
                </c:pt>
                <c:pt idx="13">
                  <c:v>1.5450000000000002E-2</c:v>
                </c:pt>
                <c:pt idx="14">
                  <c:v>2.1150000000000002E-2</c:v>
                </c:pt>
                <c:pt idx="15">
                  <c:v>2.8150000000000001E-2</c:v>
                </c:pt>
                <c:pt idx="16">
                  <c:v>3.6699999999999997E-2</c:v>
                </c:pt>
                <c:pt idx="17">
                  <c:v>4.675E-2</c:v>
                </c:pt>
                <c:pt idx="18">
                  <c:v>5.8449999999999995E-2</c:v>
                </c:pt>
                <c:pt idx="19">
                  <c:v>7.1500000000000008E-2</c:v>
                </c:pt>
                <c:pt idx="20">
                  <c:v>8.5799999999999987E-2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3AC-431F-9017-C1AD0E378666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parity'!$R$71:$R$91</c:f>
              <c:numCache>
                <c:formatCode>General</c:formatCode>
                <c:ptCount val="21"/>
                <c:pt idx="0">
                  <c:v>0</c:v>
                </c:pt>
                <c:pt idx="1">
                  <c:v>-7.3999999999999995E-3</c:v>
                </c:pt>
                <c:pt idx="2">
                  <c:v>-9.7000000000000003E-3</c:v>
                </c:pt>
                <c:pt idx="3">
                  <c:v>-1.1199999999999998E-2</c:v>
                </c:pt>
                <c:pt idx="4">
                  <c:v>-1.21E-2</c:v>
                </c:pt>
                <c:pt idx="5">
                  <c:v>-1.2499999999999999E-2</c:v>
                </c:pt>
                <c:pt idx="6">
                  <c:v>-1.2400000000000001E-2</c:v>
                </c:pt>
                <c:pt idx="7">
                  <c:v>-1.1900000000000001E-2</c:v>
                </c:pt>
                <c:pt idx="8">
                  <c:v>-1.0800000000000001E-2</c:v>
                </c:pt>
                <c:pt idx="9">
                  <c:v>-9.049999999999999E-3</c:v>
                </c:pt>
                <c:pt idx="10">
                  <c:v>-6.6999999999999976E-3</c:v>
                </c:pt>
                <c:pt idx="11">
                  <c:v>-3.4999999999999962E-3</c:v>
                </c:pt>
                <c:pt idx="12">
                  <c:v>5.0000000000000044E-4</c:v>
                </c:pt>
                <c:pt idx="13">
                  <c:v>5.3499999999999936E-3</c:v>
                </c:pt>
                <c:pt idx="14">
                  <c:v>1.1050000000000004E-2</c:v>
                </c:pt>
                <c:pt idx="15">
                  <c:v>1.7649999999999999E-2</c:v>
                </c:pt>
                <c:pt idx="16">
                  <c:v>2.4900000000000005E-2</c:v>
                </c:pt>
                <c:pt idx="17">
                  <c:v>3.2750000000000001E-2</c:v>
                </c:pt>
                <c:pt idx="18">
                  <c:v>4.0899999999999992E-2</c:v>
                </c:pt>
                <c:pt idx="19">
                  <c:v>4.9049999999999996E-2</c:v>
                </c:pt>
                <c:pt idx="20">
                  <c:v>5.6800000000000003E-2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3AC-431F-9017-C1AD0E378666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parity'!$R$93:$R$113</c:f>
              <c:numCache>
                <c:formatCode>General</c:formatCode>
                <c:ptCount val="21"/>
                <c:pt idx="0">
                  <c:v>0</c:v>
                </c:pt>
                <c:pt idx="1">
                  <c:v>-8.199999999999999E-3</c:v>
                </c:pt>
                <c:pt idx="2">
                  <c:v>-1.0999999999999999E-2</c:v>
                </c:pt>
                <c:pt idx="3">
                  <c:v>-1.2799999999999999E-2</c:v>
                </c:pt>
                <c:pt idx="4">
                  <c:v>-1.3950000000000001E-2</c:v>
                </c:pt>
                <c:pt idx="5">
                  <c:v>-1.47E-2</c:v>
                </c:pt>
                <c:pt idx="6">
                  <c:v>-1.485E-2</c:v>
                </c:pt>
                <c:pt idx="7">
                  <c:v>-1.4549999999999997E-2</c:v>
                </c:pt>
                <c:pt idx="8">
                  <c:v>-1.38E-2</c:v>
                </c:pt>
                <c:pt idx="9">
                  <c:v>-1.2450000000000003E-2</c:v>
                </c:pt>
                <c:pt idx="10">
                  <c:v>-1.0500000000000002E-2</c:v>
                </c:pt>
                <c:pt idx="11">
                  <c:v>-7.9499999999999987E-3</c:v>
                </c:pt>
                <c:pt idx="12">
                  <c:v>-4.8500000000000001E-3</c:v>
                </c:pt>
                <c:pt idx="13">
                  <c:v>-1.0499999999999954E-3</c:v>
                </c:pt>
                <c:pt idx="14">
                  <c:v>3.1999999999999945E-3</c:v>
                </c:pt>
                <c:pt idx="15">
                  <c:v>7.9499999999999987E-3</c:v>
                </c:pt>
                <c:pt idx="16">
                  <c:v>1.2950000000000003E-2</c:v>
                </c:pt>
                <c:pt idx="17">
                  <c:v>1.805000000000001E-2</c:v>
                </c:pt>
                <c:pt idx="18">
                  <c:v>2.2999999999999993E-2</c:v>
                </c:pt>
                <c:pt idx="19">
                  <c:v>2.7650000000000008E-2</c:v>
                </c:pt>
                <c:pt idx="20">
                  <c:v>3.1700000000000006E-2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3AC-431F-9017-C1AD0E378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rho^Natural_1-1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parity'!$P$5:$P$25</c:f>
              <c:numCache>
                <c:formatCode>General</c:formatCode>
                <c:ptCount val="21"/>
                <c:pt idx="0">
                  <c:v>0.25</c:v>
                </c:pt>
                <c:pt idx="1">
                  <c:v>0.24365000000000001</c:v>
                </c:pt>
                <c:pt idx="2">
                  <c:v>0.23884999999999998</c:v>
                </c:pt>
                <c:pt idx="3">
                  <c:v>0.2336</c:v>
                </c:pt>
                <c:pt idx="4">
                  <c:v>0.22795000000000001</c:v>
                </c:pt>
                <c:pt idx="5">
                  <c:v>0.2218</c:v>
                </c:pt>
                <c:pt idx="6">
                  <c:v>0.21525</c:v>
                </c:pt>
                <c:pt idx="7">
                  <c:v>0.20805000000000001</c:v>
                </c:pt>
                <c:pt idx="8">
                  <c:v>0.20024999999999998</c:v>
                </c:pt>
                <c:pt idx="9">
                  <c:v>0.19169999999999998</c:v>
                </c:pt>
                <c:pt idx="10">
                  <c:v>0.18240000000000001</c:v>
                </c:pt>
                <c:pt idx="11">
                  <c:v>0.17215</c:v>
                </c:pt>
                <c:pt idx="12">
                  <c:v>0.16109999999999999</c:v>
                </c:pt>
                <c:pt idx="13">
                  <c:v>0.14910000000000001</c:v>
                </c:pt>
                <c:pt idx="14">
                  <c:v>0.13624999999999998</c:v>
                </c:pt>
                <c:pt idx="15">
                  <c:v>0.12275000000000001</c:v>
                </c:pt>
                <c:pt idx="16">
                  <c:v>0.10885</c:v>
                </c:pt>
                <c:pt idx="17">
                  <c:v>9.4650000000000012E-2</c:v>
                </c:pt>
                <c:pt idx="18">
                  <c:v>8.0700000000000008E-2</c:v>
                </c:pt>
                <c:pt idx="19">
                  <c:v>6.7199999999999982E-2</c:v>
                </c:pt>
                <c:pt idx="20">
                  <c:v>5.4350000000000009E-2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06-4172-A430-E4A1C44F6B79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parity'!$P$27:$P$47</c:f>
              <c:numCache>
                <c:formatCode>General</c:formatCode>
                <c:ptCount val="21"/>
                <c:pt idx="0">
                  <c:v>0.25</c:v>
                </c:pt>
                <c:pt idx="1">
                  <c:v>0.20100000000000001</c:v>
                </c:pt>
                <c:pt idx="2">
                  <c:v>0.1797</c:v>
                </c:pt>
                <c:pt idx="3">
                  <c:v>0.15895000000000001</c:v>
                </c:pt>
                <c:pt idx="4">
                  <c:v>0.1396</c:v>
                </c:pt>
                <c:pt idx="5">
                  <c:v>0.12204999999999999</c:v>
                </c:pt>
                <c:pt idx="6">
                  <c:v>0.10620000000000002</c:v>
                </c:pt>
                <c:pt idx="7">
                  <c:v>9.2000000000000012E-2</c:v>
                </c:pt>
                <c:pt idx="8">
                  <c:v>7.9299999999999995E-2</c:v>
                </c:pt>
                <c:pt idx="9">
                  <c:v>6.8050000000000013E-2</c:v>
                </c:pt>
                <c:pt idx="10">
                  <c:v>5.7999999999999996E-2</c:v>
                </c:pt>
                <c:pt idx="11">
                  <c:v>4.9049999999999996E-2</c:v>
                </c:pt>
                <c:pt idx="12">
                  <c:v>4.1099999999999998E-2</c:v>
                </c:pt>
                <c:pt idx="13">
                  <c:v>3.3950000000000008E-2</c:v>
                </c:pt>
                <c:pt idx="14">
                  <c:v>2.7600000000000013E-2</c:v>
                </c:pt>
                <c:pt idx="15">
                  <c:v>2.1799999999999986E-2</c:v>
                </c:pt>
                <c:pt idx="16">
                  <c:v>1.6650000000000026E-2</c:v>
                </c:pt>
                <c:pt idx="17">
                  <c:v>1.1800000000000005E-2</c:v>
                </c:pt>
                <c:pt idx="18">
                  <c:v>7.3999999999999899E-3</c:v>
                </c:pt>
                <c:pt idx="19">
                  <c:v>3.2999999999999974E-3</c:v>
                </c:pt>
                <c:pt idx="20">
                  <c:v>-6.0000000000001719E-4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06-4172-A430-E4A1C44F6B79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parity'!$P$49:$P$69</c:f>
              <c:numCache>
                <c:formatCode>General</c:formatCode>
                <c:ptCount val="21"/>
                <c:pt idx="0">
                  <c:v>0.25</c:v>
                </c:pt>
                <c:pt idx="1">
                  <c:v>0.24754999999999999</c:v>
                </c:pt>
                <c:pt idx="2">
                  <c:v>0.2475</c:v>
                </c:pt>
                <c:pt idx="3">
                  <c:v>0.24714999999999998</c:v>
                </c:pt>
                <c:pt idx="4">
                  <c:v>0.24660000000000001</c:v>
                </c:pt>
                <c:pt idx="5">
                  <c:v>0.24585000000000001</c:v>
                </c:pt>
                <c:pt idx="6">
                  <c:v>0.2447</c:v>
                </c:pt>
                <c:pt idx="7">
                  <c:v>0.24324999999999999</c:v>
                </c:pt>
                <c:pt idx="8">
                  <c:v>0.24124999999999999</c:v>
                </c:pt>
                <c:pt idx="9">
                  <c:v>0.2387</c:v>
                </c:pt>
                <c:pt idx="10">
                  <c:v>0.2354</c:v>
                </c:pt>
                <c:pt idx="11">
                  <c:v>0.23115000000000002</c:v>
                </c:pt>
                <c:pt idx="12">
                  <c:v>0.22575000000000001</c:v>
                </c:pt>
                <c:pt idx="13">
                  <c:v>0.21884999999999999</c:v>
                </c:pt>
                <c:pt idx="14">
                  <c:v>0.21029999999999999</c:v>
                </c:pt>
                <c:pt idx="15">
                  <c:v>0.19974999999999998</c:v>
                </c:pt>
                <c:pt idx="16">
                  <c:v>0.18695000000000001</c:v>
                </c:pt>
                <c:pt idx="17">
                  <c:v>0.17175000000000001</c:v>
                </c:pt>
                <c:pt idx="18">
                  <c:v>0.1542</c:v>
                </c:pt>
                <c:pt idx="19">
                  <c:v>0.13429999999999997</c:v>
                </c:pt>
                <c:pt idx="20">
                  <c:v>0.11255000000000001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F06-4172-A430-E4A1C44F6B79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parity'!$P$71:$P$91</c:f>
              <c:numCache>
                <c:formatCode>General</c:formatCode>
                <c:ptCount val="21"/>
                <c:pt idx="0">
                  <c:v>0.25</c:v>
                </c:pt>
                <c:pt idx="1">
                  <c:v>0.24365000000000001</c:v>
                </c:pt>
                <c:pt idx="2">
                  <c:v>0.23895</c:v>
                </c:pt>
                <c:pt idx="3">
                  <c:v>0.23395000000000002</c:v>
                </c:pt>
                <c:pt idx="4">
                  <c:v>0.22855</c:v>
                </c:pt>
                <c:pt idx="5">
                  <c:v>0.2228</c:v>
                </c:pt>
                <c:pt idx="6">
                  <c:v>0.21660000000000001</c:v>
                </c:pt>
                <c:pt idx="7">
                  <c:v>0.2099</c:v>
                </c:pt>
                <c:pt idx="8">
                  <c:v>0.2026</c:v>
                </c:pt>
                <c:pt idx="9">
                  <c:v>0.19464999999999999</c:v>
                </c:pt>
                <c:pt idx="10">
                  <c:v>0.18590000000000001</c:v>
                </c:pt>
                <c:pt idx="11">
                  <c:v>0.17624999999999999</c:v>
                </c:pt>
                <c:pt idx="12">
                  <c:v>0.16564999999999999</c:v>
                </c:pt>
                <c:pt idx="13">
                  <c:v>0.15384999999999999</c:v>
                </c:pt>
                <c:pt idx="14">
                  <c:v>0.14094999999999999</c:v>
                </c:pt>
                <c:pt idx="15">
                  <c:v>0.12689999999999999</c:v>
                </c:pt>
                <c:pt idx="16">
                  <c:v>0.11184999999999999</c:v>
                </c:pt>
                <c:pt idx="17">
                  <c:v>9.605000000000001E-2</c:v>
                </c:pt>
                <c:pt idx="18">
                  <c:v>7.9699999999999993E-2</c:v>
                </c:pt>
                <c:pt idx="19">
                  <c:v>6.3299999999999995E-2</c:v>
                </c:pt>
                <c:pt idx="20">
                  <c:v>4.7350000000000017E-2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F06-4172-A430-E4A1C44F6B79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parity'!$P$93:$P$113</c:f>
              <c:numCache>
                <c:formatCode>General</c:formatCode>
                <c:ptCount val="21"/>
                <c:pt idx="0">
                  <c:v>0.25</c:v>
                </c:pt>
                <c:pt idx="1">
                  <c:v>0.24539999999999998</c:v>
                </c:pt>
                <c:pt idx="2">
                  <c:v>0.24054999999999999</c:v>
                </c:pt>
                <c:pt idx="3">
                  <c:v>0.2354</c:v>
                </c:pt>
                <c:pt idx="4">
                  <c:v>0.23005</c:v>
                </c:pt>
                <c:pt idx="5">
                  <c:v>0.2243</c:v>
                </c:pt>
                <c:pt idx="6">
                  <c:v>0.21820000000000001</c:v>
                </c:pt>
                <c:pt idx="7">
                  <c:v>0.21165</c:v>
                </c:pt>
                <c:pt idx="8">
                  <c:v>0.20469999999999999</c:v>
                </c:pt>
                <c:pt idx="9">
                  <c:v>0.19720000000000001</c:v>
                </c:pt>
                <c:pt idx="10">
                  <c:v>0.18920000000000001</c:v>
                </c:pt>
                <c:pt idx="11">
                  <c:v>0.18060000000000001</c:v>
                </c:pt>
                <c:pt idx="12">
                  <c:v>0.17135</c:v>
                </c:pt>
                <c:pt idx="13">
                  <c:v>0.16170000000000001</c:v>
                </c:pt>
                <c:pt idx="14">
                  <c:v>0.15154999999999999</c:v>
                </c:pt>
                <c:pt idx="15">
                  <c:v>0.14105000000000001</c:v>
                </c:pt>
                <c:pt idx="16">
                  <c:v>0.1305</c:v>
                </c:pt>
                <c:pt idx="17">
                  <c:v>0.12005</c:v>
                </c:pt>
                <c:pt idx="18">
                  <c:v>0.1099</c:v>
                </c:pt>
                <c:pt idx="19">
                  <c:v>0.10034999999999999</c:v>
                </c:pt>
                <c:pt idx="20">
                  <c:v>9.1649999999999995E-2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F06-4172-A430-E4A1C44F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rho^Unnatural_1-1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parity'!$S$5:$S$25</c:f>
              <c:numCache>
                <c:formatCode>General</c:formatCode>
                <c:ptCount val="21"/>
                <c:pt idx="0">
                  <c:v>0.25</c:v>
                </c:pt>
                <c:pt idx="1">
                  <c:v>0.25185000000000002</c:v>
                </c:pt>
                <c:pt idx="2">
                  <c:v>0.25524999999999998</c:v>
                </c:pt>
                <c:pt idx="3">
                  <c:v>0.25840000000000002</c:v>
                </c:pt>
                <c:pt idx="4">
                  <c:v>0.26135000000000003</c:v>
                </c:pt>
                <c:pt idx="5">
                  <c:v>0.26400000000000001</c:v>
                </c:pt>
                <c:pt idx="6">
                  <c:v>0.26634999999999998</c:v>
                </c:pt>
                <c:pt idx="7">
                  <c:v>0.26824999999999999</c:v>
                </c:pt>
                <c:pt idx="8">
                  <c:v>0.26974999999999999</c:v>
                </c:pt>
                <c:pt idx="9">
                  <c:v>0.27060000000000001</c:v>
                </c:pt>
                <c:pt idx="10">
                  <c:v>0.2707</c:v>
                </c:pt>
                <c:pt idx="11">
                  <c:v>0.27005000000000001</c:v>
                </c:pt>
                <c:pt idx="12">
                  <c:v>0.26839999999999997</c:v>
                </c:pt>
                <c:pt idx="13">
                  <c:v>0.26579999999999998</c:v>
                </c:pt>
                <c:pt idx="14">
                  <c:v>0.26214999999999999</c:v>
                </c:pt>
                <c:pt idx="15">
                  <c:v>0.25755</c:v>
                </c:pt>
                <c:pt idx="16">
                  <c:v>0.25205</c:v>
                </c:pt>
                <c:pt idx="17">
                  <c:v>0.24585000000000001</c:v>
                </c:pt>
                <c:pt idx="18">
                  <c:v>0.23920000000000002</c:v>
                </c:pt>
                <c:pt idx="19">
                  <c:v>0.2324</c:v>
                </c:pt>
                <c:pt idx="20">
                  <c:v>0.22565000000000002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62-4A93-9AD7-AF5A19D9D01F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parity'!$S$27:$S$47</c:f>
              <c:numCache>
                <c:formatCode>General</c:formatCode>
                <c:ptCount val="21"/>
                <c:pt idx="0">
                  <c:v>0.25</c:v>
                </c:pt>
                <c:pt idx="1">
                  <c:v>0.2409</c:v>
                </c:pt>
                <c:pt idx="2">
                  <c:v>0.25440000000000002</c:v>
                </c:pt>
                <c:pt idx="3">
                  <c:v>0.26445000000000002</c:v>
                </c:pt>
                <c:pt idx="4">
                  <c:v>0.2722</c:v>
                </c:pt>
                <c:pt idx="5">
                  <c:v>0.27834999999999999</c:v>
                </c:pt>
                <c:pt idx="6">
                  <c:v>0.28320000000000001</c:v>
                </c:pt>
                <c:pt idx="7">
                  <c:v>0.28689999999999999</c:v>
                </c:pt>
                <c:pt idx="8">
                  <c:v>0.28970000000000001</c:v>
                </c:pt>
                <c:pt idx="9">
                  <c:v>0.29165000000000002</c:v>
                </c:pt>
                <c:pt idx="10">
                  <c:v>0.2928</c:v>
                </c:pt>
                <c:pt idx="11">
                  <c:v>0.29335</c:v>
                </c:pt>
                <c:pt idx="12">
                  <c:v>0.29320000000000002</c:v>
                </c:pt>
                <c:pt idx="13">
                  <c:v>0.29254999999999998</c:v>
                </c:pt>
                <c:pt idx="14">
                  <c:v>0.29139999999999999</c:v>
                </c:pt>
                <c:pt idx="15">
                  <c:v>0.28970000000000001</c:v>
                </c:pt>
                <c:pt idx="16">
                  <c:v>0.28754999999999997</c:v>
                </c:pt>
                <c:pt idx="17">
                  <c:v>0.28500000000000003</c:v>
                </c:pt>
                <c:pt idx="18">
                  <c:v>0.28200000000000003</c:v>
                </c:pt>
                <c:pt idx="19">
                  <c:v>0.27869999999999995</c:v>
                </c:pt>
                <c:pt idx="20">
                  <c:v>0.27490000000000003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62-4A93-9AD7-AF5A19D9D01F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parity'!$S$49:$S$69</c:f>
              <c:numCache>
                <c:formatCode>General</c:formatCode>
                <c:ptCount val="21"/>
                <c:pt idx="0">
                  <c:v>0.25</c:v>
                </c:pt>
                <c:pt idx="1">
                  <c:v>0.24785000000000001</c:v>
                </c:pt>
                <c:pt idx="2">
                  <c:v>0.24809999999999999</c:v>
                </c:pt>
                <c:pt idx="3">
                  <c:v>0.24804999999999999</c:v>
                </c:pt>
                <c:pt idx="4">
                  <c:v>0.24779999999999999</c:v>
                </c:pt>
                <c:pt idx="5">
                  <c:v>0.24735000000000001</c:v>
                </c:pt>
                <c:pt idx="6">
                  <c:v>0.2467</c:v>
                </c:pt>
                <c:pt idx="7">
                  <c:v>0.24584999999999999</c:v>
                </c:pt>
                <c:pt idx="8">
                  <c:v>0.24465000000000001</c:v>
                </c:pt>
                <c:pt idx="9">
                  <c:v>0.24310000000000001</c:v>
                </c:pt>
                <c:pt idx="10">
                  <c:v>0.24109999999999998</c:v>
                </c:pt>
                <c:pt idx="11">
                  <c:v>0.23845</c:v>
                </c:pt>
                <c:pt idx="12">
                  <c:v>0.23504999999999998</c:v>
                </c:pt>
                <c:pt idx="13">
                  <c:v>0.23075000000000001</c:v>
                </c:pt>
                <c:pt idx="14">
                  <c:v>0.22539999999999999</c:v>
                </c:pt>
                <c:pt idx="15">
                  <c:v>0.21875</c:v>
                </c:pt>
                <c:pt idx="16">
                  <c:v>0.21074999999999999</c:v>
                </c:pt>
                <c:pt idx="17">
                  <c:v>0.20115</c:v>
                </c:pt>
                <c:pt idx="18">
                  <c:v>0.19</c:v>
                </c:pt>
                <c:pt idx="19">
                  <c:v>0.1774</c:v>
                </c:pt>
                <c:pt idx="20">
                  <c:v>0.16355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962-4A93-9AD7-AF5A19D9D01F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parity'!$S$71:$S$91</c:f>
              <c:numCache>
                <c:formatCode>General</c:formatCode>
                <c:ptCount val="21"/>
                <c:pt idx="0">
                  <c:v>0.25</c:v>
                </c:pt>
                <c:pt idx="1">
                  <c:v>0.25185000000000002</c:v>
                </c:pt>
                <c:pt idx="2">
                  <c:v>0.25545000000000001</c:v>
                </c:pt>
                <c:pt idx="3">
                  <c:v>0.25885000000000002</c:v>
                </c:pt>
                <c:pt idx="4">
                  <c:v>0.26195000000000002</c:v>
                </c:pt>
                <c:pt idx="5">
                  <c:v>0.26490000000000002</c:v>
                </c:pt>
                <c:pt idx="6">
                  <c:v>0.2676</c:v>
                </c:pt>
                <c:pt idx="7">
                  <c:v>0.26990000000000003</c:v>
                </c:pt>
                <c:pt idx="8">
                  <c:v>0.27179999999999999</c:v>
                </c:pt>
                <c:pt idx="9">
                  <c:v>0.27315</c:v>
                </c:pt>
                <c:pt idx="10">
                  <c:v>0.27389999999999998</c:v>
                </c:pt>
                <c:pt idx="11">
                  <c:v>0.27384999999999998</c:v>
                </c:pt>
                <c:pt idx="12">
                  <c:v>0.27295000000000003</c:v>
                </c:pt>
                <c:pt idx="13">
                  <c:v>0.27105000000000001</c:v>
                </c:pt>
                <c:pt idx="14">
                  <c:v>0.26805000000000001</c:v>
                </c:pt>
                <c:pt idx="15">
                  <c:v>0.26390000000000002</c:v>
                </c:pt>
                <c:pt idx="16">
                  <c:v>0.25874999999999998</c:v>
                </c:pt>
                <c:pt idx="17">
                  <c:v>0.25255</c:v>
                </c:pt>
                <c:pt idx="18">
                  <c:v>0.24559999999999998</c:v>
                </c:pt>
                <c:pt idx="19">
                  <c:v>0.2382</c:v>
                </c:pt>
                <c:pt idx="20">
                  <c:v>0.23065000000000002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962-4A93-9AD7-AF5A19D9D01F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parity'!$S$93:$S$113</c:f>
              <c:numCache>
                <c:formatCode>General</c:formatCode>
                <c:ptCount val="21"/>
                <c:pt idx="0">
                  <c:v>0.25</c:v>
                </c:pt>
                <c:pt idx="1">
                  <c:v>0.25329999999999997</c:v>
                </c:pt>
                <c:pt idx="2">
                  <c:v>0.25655</c:v>
                </c:pt>
                <c:pt idx="3">
                  <c:v>0.25969999999999999</c:v>
                </c:pt>
                <c:pt idx="4">
                  <c:v>0.26274999999999998</c:v>
                </c:pt>
                <c:pt idx="5">
                  <c:v>0.2656</c:v>
                </c:pt>
                <c:pt idx="6">
                  <c:v>0.26819999999999999</c:v>
                </c:pt>
                <c:pt idx="7">
                  <c:v>0.27055000000000001</c:v>
                </c:pt>
                <c:pt idx="8">
                  <c:v>0.27250000000000002</c:v>
                </c:pt>
                <c:pt idx="9">
                  <c:v>0.27400000000000002</c:v>
                </c:pt>
                <c:pt idx="10">
                  <c:v>0.27500000000000002</c:v>
                </c:pt>
                <c:pt idx="11">
                  <c:v>0.27539999999999998</c:v>
                </c:pt>
                <c:pt idx="12">
                  <c:v>0.27515000000000001</c:v>
                </c:pt>
                <c:pt idx="13">
                  <c:v>0.2742</c:v>
                </c:pt>
                <c:pt idx="14">
                  <c:v>0.27254999999999996</c:v>
                </c:pt>
                <c:pt idx="15">
                  <c:v>0.27034999999999998</c:v>
                </c:pt>
                <c:pt idx="16">
                  <c:v>0.2676</c:v>
                </c:pt>
                <c:pt idx="17">
                  <c:v>0.26445000000000002</c:v>
                </c:pt>
                <c:pt idx="18">
                  <c:v>0.26119999999999999</c:v>
                </c:pt>
                <c:pt idx="19">
                  <c:v>0.25805</c:v>
                </c:pt>
                <c:pt idx="20">
                  <c:v>0.25514999999999999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962-4A93-9AD7-AF5A19D9D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Parity</a:t>
            </a:r>
            <a:r>
              <a:rPr lang="en-US" baseline="0"/>
              <a:t> Asymmetry vs -t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parity'!$U$5:$U$25</c:f>
              <c:numCache>
                <c:formatCode>General</c:formatCode>
                <c:ptCount val="21"/>
                <c:pt idx="0">
                  <c:v>1</c:v>
                </c:pt>
                <c:pt idx="1">
                  <c:v>0.99309999999999998</c:v>
                </c:pt>
                <c:pt idx="2">
                  <c:v>0.99309999999999998</c:v>
                </c:pt>
                <c:pt idx="3">
                  <c:v>0.99249999999999994</c:v>
                </c:pt>
                <c:pt idx="4">
                  <c:v>0.99140000000000006</c:v>
                </c:pt>
                <c:pt idx="5">
                  <c:v>0.98960000000000004</c:v>
                </c:pt>
                <c:pt idx="6">
                  <c:v>0.98739999999999994</c:v>
                </c:pt>
                <c:pt idx="7">
                  <c:v>0.98429999999999995</c:v>
                </c:pt>
                <c:pt idx="8">
                  <c:v>0.98049999999999993</c:v>
                </c:pt>
                <c:pt idx="9">
                  <c:v>0.97550000000000003</c:v>
                </c:pt>
                <c:pt idx="10">
                  <c:v>0.96909999999999996</c:v>
                </c:pt>
                <c:pt idx="11">
                  <c:v>0.96099999999999997</c:v>
                </c:pt>
                <c:pt idx="12">
                  <c:v>0.95099999999999996</c:v>
                </c:pt>
                <c:pt idx="13">
                  <c:v>0.93869999999999998</c:v>
                </c:pt>
                <c:pt idx="14">
                  <c:v>0.92379999999999995</c:v>
                </c:pt>
                <c:pt idx="15">
                  <c:v>0.90630000000000011</c:v>
                </c:pt>
                <c:pt idx="16">
                  <c:v>0.8861</c:v>
                </c:pt>
                <c:pt idx="17">
                  <c:v>0.86299999999999999</c:v>
                </c:pt>
                <c:pt idx="18">
                  <c:v>0.8377</c:v>
                </c:pt>
                <c:pt idx="19">
                  <c:v>0.81059999999999999</c:v>
                </c:pt>
                <c:pt idx="20">
                  <c:v>0.78180000000000005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F59-40A0-93F5-A7179162B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rho^0_00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coupling study'!$C$5:$C$25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study'!$D$5:$D$25</c:f>
              <c:numCache>
                <c:formatCode>General</c:formatCode>
                <c:ptCount val="21"/>
                <c:pt idx="0">
                  <c:v>0</c:v>
                </c:pt>
                <c:pt idx="1">
                  <c:v>3.0999999999999999E-3</c:v>
                </c:pt>
                <c:pt idx="2">
                  <c:v>6.6E-3</c:v>
                </c:pt>
                <c:pt idx="3">
                  <c:v>1.09E-2</c:v>
                </c:pt>
                <c:pt idx="4">
                  <c:v>1.6E-2</c:v>
                </c:pt>
                <c:pt idx="5">
                  <c:v>2.23E-2</c:v>
                </c:pt>
                <c:pt idx="6">
                  <c:v>2.98E-2</c:v>
                </c:pt>
                <c:pt idx="7">
                  <c:v>3.8899999999999997E-2</c:v>
                </c:pt>
                <c:pt idx="8">
                  <c:v>4.99E-2</c:v>
                </c:pt>
                <c:pt idx="9">
                  <c:v>6.2899999999999998E-2</c:v>
                </c:pt>
                <c:pt idx="10">
                  <c:v>7.8200000000000006E-2</c:v>
                </c:pt>
                <c:pt idx="11">
                  <c:v>9.6100000000000005E-2</c:v>
                </c:pt>
                <c:pt idx="12">
                  <c:v>0.1166</c:v>
                </c:pt>
                <c:pt idx="13">
                  <c:v>0.1396</c:v>
                </c:pt>
                <c:pt idx="14">
                  <c:v>0.16489999999999999</c:v>
                </c:pt>
                <c:pt idx="15">
                  <c:v>0.192</c:v>
                </c:pt>
                <c:pt idx="16">
                  <c:v>0.22009999999999999</c:v>
                </c:pt>
                <c:pt idx="17">
                  <c:v>0.24840000000000001</c:v>
                </c:pt>
                <c:pt idx="18">
                  <c:v>0.27579999999999999</c:v>
                </c:pt>
                <c:pt idx="19">
                  <c:v>0.3014</c:v>
                </c:pt>
                <c:pt idx="20">
                  <c:v>0.3241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15-44E5-A5CF-068FD76E67E2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study'!$D$27:$D$47</c:f>
              <c:numCache>
                <c:formatCode>General</c:formatCode>
                <c:ptCount val="21"/>
                <c:pt idx="0">
                  <c:v>0</c:v>
                </c:pt>
                <c:pt idx="1">
                  <c:v>3.9600000000000003E-2</c:v>
                </c:pt>
                <c:pt idx="2">
                  <c:v>7.3700000000000002E-2</c:v>
                </c:pt>
                <c:pt idx="3">
                  <c:v>0.1042</c:v>
                </c:pt>
                <c:pt idx="4">
                  <c:v>0.13170000000000001</c:v>
                </c:pt>
                <c:pt idx="5">
                  <c:v>0.15659999999999999</c:v>
                </c:pt>
                <c:pt idx="6">
                  <c:v>0.17910000000000001</c:v>
                </c:pt>
                <c:pt idx="7">
                  <c:v>0.19939999999999999</c:v>
                </c:pt>
                <c:pt idx="8">
                  <c:v>0.21759999999999999</c:v>
                </c:pt>
                <c:pt idx="9">
                  <c:v>0.23400000000000001</c:v>
                </c:pt>
                <c:pt idx="10">
                  <c:v>0.2487</c:v>
                </c:pt>
                <c:pt idx="11">
                  <c:v>0.26190000000000002</c:v>
                </c:pt>
                <c:pt idx="12">
                  <c:v>0.27379999999999999</c:v>
                </c:pt>
                <c:pt idx="13">
                  <c:v>0.28439999999999999</c:v>
                </c:pt>
                <c:pt idx="14">
                  <c:v>0.29380000000000001</c:v>
                </c:pt>
                <c:pt idx="15">
                  <c:v>0.30230000000000001</c:v>
                </c:pt>
                <c:pt idx="16">
                  <c:v>0.30980000000000002</c:v>
                </c:pt>
                <c:pt idx="17">
                  <c:v>0.3165</c:v>
                </c:pt>
                <c:pt idx="18">
                  <c:v>0.32250000000000001</c:v>
                </c:pt>
                <c:pt idx="19">
                  <c:v>0.32779999999999998</c:v>
                </c:pt>
                <c:pt idx="20">
                  <c:v>0.33250000000000002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15-44E5-A5CF-068FD76E67E2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study'!$D$49:$D$69</c:f>
              <c:numCache>
                <c:formatCode>General</c:formatCode>
                <c:ptCount val="21"/>
                <c:pt idx="0">
                  <c:v>0</c:v>
                </c:pt>
                <c:pt idx="1">
                  <c:v>8.0000000000000004E-4</c:v>
                </c:pt>
                <c:pt idx="2">
                  <c:v>1.5E-3</c:v>
                </c:pt>
                <c:pt idx="3">
                  <c:v>2.3999999999999998E-3</c:v>
                </c:pt>
                <c:pt idx="4">
                  <c:v>3.5000000000000001E-3</c:v>
                </c:pt>
                <c:pt idx="5">
                  <c:v>5.1000000000000004E-3</c:v>
                </c:pt>
                <c:pt idx="6">
                  <c:v>7.1000000000000004E-3</c:v>
                </c:pt>
                <c:pt idx="7">
                  <c:v>9.9000000000000008E-3</c:v>
                </c:pt>
                <c:pt idx="8">
                  <c:v>1.34E-2</c:v>
                </c:pt>
                <c:pt idx="9">
                  <c:v>1.8100000000000002E-2</c:v>
                </c:pt>
                <c:pt idx="10">
                  <c:v>2.4E-2</c:v>
                </c:pt>
                <c:pt idx="11">
                  <c:v>3.1600000000000003E-2</c:v>
                </c:pt>
                <c:pt idx="12">
                  <c:v>4.1099999999999998E-2</c:v>
                </c:pt>
                <c:pt idx="13">
                  <c:v>5.2900000000000003E-2</c:v>
                </c:pt>
                <c:pt idx="14">
                  <c:v>6.7500000000000004E-2</c:v>
                </c:pt>
                <c:pt idx="15">
                  <c:v>8.5000000000000006E-2</c:v>
                </c:pt>
                <c:pt idx="16">
                  <c:v>0.1057</c:v>
                </c:pt>
                <c:pt idx="17">
                  <c:v>0.12959999999999999</c:v>
                </c:pt>
                <c:pt idx="18">
                  <c:v>0.15659999999999999</c:v>
                </c:pt>
                <c:pt idx="19">
                  <c:v>0.186</c:v>
                </c:pt>
                <c:pt idx="20">
                  <c:v>0.21709999999999999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15-44E5-A5CF-068FD76E67E2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study'!$D$71:$D$91</c:f>
              <c:numCache>
                <c:formatCode>General</c:formatCode>
                <c:ptCount val="21"/>
                <c:pt idx="0">
                  <c:v>0</c:v>
                </c:pt>
                <c:pt idx="1">
                  <c:v>2.5999999999999999E-3</c:v>
                </c:pt>
                <c:pt idx="2">
                  <c:v>5.5999999999999999E-3</c:v>
                </c:pt>
                <c:pt idx="3">
                  <c:v>8.9999999999999993E-3</c:v>
                </c:pt>
                <c:pt idx="4">
                  <c:v>1.3100000000000001E-2</c:v>
                </c:pt>
                <c:pt idx="5">
                  <c:v>1.8100000000000002E-2</c:v>
                </c:pt>
                <c:pt idx="6">
                  <c:v>2.4199999999999999E-2</c:v>
                </c:pt>
                <c:pt idx="7">
                  <c:v>3.1399999999999997E-2</c:v>
                </c:pt>
                <c:pt idx="8">
                  <c:v>4.0099999999999997E-2</c:v>
                </c:pt>
                <c:pt idx="9">
                  <c:v>5.0599999999999999E-2</c:v>
                </c:pt>
                <c:pt idx="10">
                  <c:v>6.3E-2</c:v>
                </c:pt>
                <c:pt idx="11">
                  <c:v>7.7700000000000005E-2</c:v>
                </c:pt>
                <c:pt idx="12">
                  <c:v>9.4899999999999998E-2</c:v>
                </c:pt>
                <c:pt idx="13">
                  <c:v>0.11459999999999999</c:v>
                </c:pt>
                <c:pt idx="14">
                  <c:v>0.1368</c:v>
                </c:pt>
                <c:pt idx="15">
                  <c:v>0.1613</c:v>
                </c:pt>
                <c:pt idx="16">
                  <c:v>0.1875</c:v>
                </c:pt>
                <c:pt idx="17">
                  <c:v>0.2147</c:v>
                </c:pt>
                <c:pt idx="18">
                  <c:v>0.24179999999999999</c:v>
                </c:pt>
                <c:pt idx="19">
                  <c:v>0.26779999999999998</c:v>
                </c:pt>
                <c:pt idx="20">
                  <c:v>0.2913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E15-44E5-A5CF-068FD76E67E2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study'!$D$93:$D$113</c:f>
              <c:numCache>
                <c:formatCode>General</c:formatCode>
                <c:ptCount val="21"/>
                <c:pt idx="0">
                  <c:v>0</c:v>
                </c:pt>
                <c:pt idx="1">
                  <c:v>2.5999999999999999E-3</c:v>
                </c:pt>
                <c:pt idx="2">
                  <c:v>5.7999999999999996E-3</c:v>
                </c:pt>
                <c:pt idx="3">
                  <c:v>9.7000000000000003E-3</c:v>
                </c:pt>
                <c:pt idx="4">
                  <c:v>1.4500000000000001E-2</c:v>
                </c:pt>
                <c:pt idx="5">
                  <c:v>2.0199999999999999E-2</c:v>
                </c:pt>
                <c:pt idx="6">
                  <c:v>2.7199999999999998E-2</c:v>
                </c:pt>
                <c:pt idx="7">
                  <c:v>3.56E-2</c:v>
                </c:pt>
                <c:pt idx="8">
                  <c:v>4.5600000000000002E-2</c:v>
                </c:pt>
                <c:pt idx="9">
                  <c:v>5.7599999999999998E-2</c:v>
                </c:pt>
                <c:pt idx="10">
                  <c:v>7.17E-2</c:v>
                </c:pt>
                <c:pt idx="11">
                  <c:v>8.8099999999999998E-2</c:v>
                </c:pt>
                <c:pt idx="12">
                  <c:v>0.1069</c:v>
                </c:pt>
                <c:pt idx="13">
                  <c:v>0.12820000000000001</c:v>
                </c:pt>
                <c:pt idx="14">
                  <c:v>0.1517</c:v>
                </c:pt>
                <c:pt idx="15">
                  <c:v>0.17710000000000001</c:v>
                </c:pt>
                <c:pt idx="16">
                  <c:v>0.20380000000000001</c:v>
                </c:pt>
                <c:pt idx="17">
                  <c:v>0.23100000000000001</c:v>
                </c:pt>
                <c:pt idx="18">
                  <c:v>0.25779999999999997</c:v>
                </c:pt>
                <c:pt idx="19">
                  <c:v>0.28320000000000001</c:v>
                </c:pt>
                <c:pt idx="20">
                  <c:v>0.30640000000000001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E15-44E5-A5CF-068FD76E6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Re(rho^0_10)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coupling study'!$C$5:$C$25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study'!$E$5:$E$25</c:f>
              <c:numCache>
                <c:formatCode>General</c:formatCode>
                <c:ptCount val="21"/>
                <c:pt idx="0">
                  <c:v>0</c:v>
                </c:pt>
                <c:pt idx="1">
                  <c:v>1.84E-2</c:v>
                </c:pt>
                <c:pt idx="2">
                  <c:v>2.7099999999999999E-2</c:v>
                </c:pt>
                <c:pt idx="3">
                  <c:v>3.4599999999999999E-2</c:v>
                </c:pt>
                <c:pt idx="4">
                  <c:v>4.1599999999999998E-2</c:v>
                </c:pt>
                <c:pt idx="5">
                  <c:v>4.8599999999999997E-2</c:v>
                </c:pt>
                <c:pt idx="6">
                  <c:v>5.5899999999999998E-2</c:v>
                </c:pt>
                <c:pt idx="7">
                  <c:v>6.3500000000000001E-2</c:v>
                </c:pt>
                <c:pt idx="8">
                  <c:v>7.1800000000000003E-2</c:v>
                </c:pt>
                <c:pt idx="9">
                  <c:v>8.0799999999999997E-2</c:v>
                </c:pt>
                <c:pt idx="10">
                  <c:v>9.0800000000000006E-2</c:v>
                </c:pt>
                <c:pt idx="11">
                  <c:v>0.1017</c:v>
                </c:pt>
                <c:pt idx="12">
                  <c:v>0.1137</c:v>
                </c:pt>
                <c:pt idx="13">
                  <c:v>0.1268</c:v>
                </c:pt>
                <c:pt idx="14">
                  <c:v>0.14080000000000001</c:v>
                </c:pt>
                <c:pt idx="15">
                  <c:v>0.1555</c:v>
                </c:pt>
                <c:pt idx="16">
                  <c:v>0.1706</c:v>
                </c:pt>
                <c:pt idx="17">
                  <c:v>0.18559999999999999</c:v>
                </c:pt>
                <c:pt idx="18">
                  <c:v>0.20019999999999999</c:v>
                </c:pt>
                <c:pt idx="19">
                  <c:v>0.2137</c:v>
                </c:pt>
                <c:pt idx="20">
                  <c:v>0.2258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C7-4D98-9A5C-4F13370F81AB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study'!$E$27:$E$47</c:f>
              <c:numCache>
                <c:formatCode>General</c:formatCode>
                <c:ptCount val="21"/>
                <c:pt idx="0">
                  <c:v>1E-4</c:v>
                </c:pt>
                <c:pt idx="1">
                  <c:v>8.3900000000000002E-2</c:v>
                </c:pt>
                <c:pt idx="2">
                  <c:v>0.12230000000000001</c:v>
                </c:pt>
                <c:pt idx="3">
                  <c:v>0.15140000000000001</c:v>
                </c:pt>
                <c:pt idx="4">
                  <c:v>0.17480000000000001</c:v>
                </c:pt>
                <c:pt idx="5">
                  <c:v>0.19420000000000001</c:v>
                </c:pt>
                <c:pt idx="6">
                  <c:v>0.21049999999999999</c:v>
                </c:pt>
                <c:pt idx="7">
                  <c:v>0.2243</c:v>
                </c:pt>
                <c:pt idx="8">
                  <c:v>0.23599999999999999</c:v>
                </c:pt>
                <c:pt idx="9">
                  <c:v>0.24590000000000001</c:v>
                </c:pt>
                <c:pt idx="10">
                  <c:v>0.25419999999999998</c:v>
                </c:pt>
                <c:pt idx="11">
                  <c:v>0.26119999999999999</c:v>
                </c:pt>
                <c:pt idx="12">
                  <c:v>0.2671</c:v>
                </c:pt>
                <c:pt idx="13">
                  <c:v>0.27179999999999999</c:v>
                </c:pt>
                <c:pt idx="14">
                  <c:v>0.2757</c:v>
                </c:pt>
                <c:pt idx="15">
                  <c:v>0.2787</c:v>
                </c:pt>
                <c:pt idx="16">
                  <c:v>0.28089999999999998</c:v>
                </c:pt>
                <c:pt idx="17">
                  <c:v>0.28260000000000002</c:v>
                </c:pt>
                <c:pt idx="18">
                  <c:v>0.28360000000000002</c:v>
                </c:pt>
                <c:pt idx="19">
                  <c:v>0.28420000000000001</c:v>
                </c:pt>
                <c:pt idx="20">
                  <c:v>0.28420000000000001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C7-4D98-9A5C-4F13370F81AB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study'!$E$49:$E$69</c:f>
              <c:numCache>
                <c:formatCode>General</c:formatCode>
                <c:ptCount val="21"/>
                <c:pt idx="0">
                  <c:v>0</c:v>
                </c:pt>
                <c:pt idx="1">
                  <c:v>1.4E-3</c:v>
                </c:pt>
                <c:pt idx="2">
                  <c:v>2.3999999999999998E-3</c:v>
                </c:pt>
                <c:pt idx="3">
                  <c:v>3.3E-3</c:v>
                </c:pt>
                <c:pt idx="4">
                  <c:v>4.1999999999999997E-3</c:v>
                </c:pt>
                <c:pt idx="5">
                  <c:v>5.1000000000000004E-3</c:v>
                </c:pt>
                <c:pt idx="6">
                  <c:v>6.1999999999999998E-3</c:v>
                </c:pt>
                <c:pt idx="7">
                  <c:v>7.4999999999999997E-3</c:v>
                </c:pt>
                <c:pt idx="8">
                  <c:v>8.9999999999999993E-3</c:v>
                </c:pt>
                <c:pt idx="9">
                  <c:v>1.0800000000000001E-2</c:v>
                </c:pt>
                <c:pt idx="10">
                  <c:v>1.2999999999999999E-2</c:v>
                </c:pt>
                <c:pt idx="11">
                  <c:v>1.5699999999999999E-2</c:v>
                </c:pt>
                <c:pt idx="12">
                  <c:v>1.9099999999999999E-2</c:v>
                </c:pt>
                <c:pt idx="13">
                  <c:v>2.3300000000000001E-2</c:v>
                </c:pt>
                <c:pt idx="14">
                  <c:v>2.8400000000000002E-2</c:v>
                </c:pt>
                <c:pt idx="15">
                  <c:v>3.4599999999999999E-2</c:v>
                </c:pt>
                <c:pt idx="16">
                  <c:v>4.2000000000000003E-2</c:v>
                </c:pt>
                <c:pt idx="17">
                  <c:v>5.0500000000000003E-2</c:v>
                </c:pt>
                <c:pt idx="18">
                  <c:v>6.0299999999999999E-2</c:v>
                </c:pt>
                <c:pt idx="19">
                  <c:v>7.0999999999999994E-2</c:v>
                </c:pt>
                <c:pt idx="20">
                  <c:v>8.2600000000000007E-2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C7-4D98-9A5C-4F13370F81AB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study'!$E$71:$E$91</c:f>
              <c:numCache>
                <c:formatCode>General</c:formatCode>
                <c:ptCount val="21"/>
                <c:pt idx="0">
                  <c:v>0</c:v>
                </c:pt>
                <c:pt idx="1">
                  <c:v>1.6199999999999999E-2</c:v>
                </c:pt>
                <c:pt idx="2">
                  <c:v>2.3699999999999999E-2</c:v>
                </c:pt>
                <c:pt idx="3">
                  <c:v>0.03</c:v>
                </c:pt>
                <c:pt idx="4">
                  <c:v>3.5900000000000001E-2</c:v>
                </c:pt>
                <c:pt idx="5">
                  <c:v>4.1700000000000001E-2</c:v>
                </c:pt>
                <c:pt idx="6">
                  <c:v>4.7500000000000001E-2</c:v>
                </c:pt>
                <c:pt idx="7">
                  <c:v>5.3600000000000002E-2</c:v>
                </c:pt>
                <c:pt idx="8">
                  <c:v>6.0199999999999997E-2</c:v>
                </c:pt>
                <c:pt idx="9">
                  <c:v>6.7299999999999999E-2</c:v>
                </c:pt>
                <c:pt idx="10">
                  <c:v>7.5200000000000003E-2</c:v>
                </c:pt>
                <c:pt idx="11">
                  <c:v>8.4099999999999994E-2</c:v>
                </c:pt>
                <c:pt idx="12">
                  <c:v>9.3899999999999997E-2</c:v>
                </c:pt>
                <c:pt idx="13">
                  <c:v>0.10489999999999999</c:v>
                </c:pt>
                <c:pt idx="14">
                  <c:v>0.1171</c:v>
                </c:pt>
                <c:pt idx="15">
                  <c:v>0.13039999999999999</c:v>
                </c:pt>
                <c:pt idx="16">
                  <c:v>0.14460000000000001</c:v>
                </c:pt>
                <c:pt idx="17">
                  <c:v>0.15939999999999999</c:v>
                </c:pt>
                <c:pt idx="18">
                  <c:v>0.17430000000000001</c:v>
                </c:pt>
                <c:pt idx="19">
                  <c:v>0.18870000000000001</c:v>
                </c:pt>
                <c:pt idx="20">
                  <c:v>0.20219999999999999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1C7-4D98-9A5C-4F13370F81AB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study'!$E$93:$E$113</c:f>
              <c:numCache>
                <c:formatCode>General</c:formatCode>
                <c:ptCount val="21"/>
                <c:pt idx="0">
                  <c:v>0</c:v>
                </c:pt>
                <c:pt idx="1">
                  <c:v>1.9E-2</c:v>
                </c:pt>
                <c:pt idx="2">
                  <c:v>2.7799999999999998E-2</c:v>
                </c:pt>
                <c:pt idx="3">
                  <c:v>3.5299999999999998E-2</c:v>
                </c:pt>
                <c:pt idx="4">
                  <c:v>4.24E-2</c:v>
                </c:pt>
                <c:pt idx="5">
                  <c:v>4.9599999999999998E-2</c:v>
                </c:pt>
                <c:pt idx="6">
                  <c:v>5.6899999999999999E-2</c:v>
                </c:pt>
                <c:pt idx="7">
                  <c:v>6.4699999999999994E-2</c:v>
                </c:pt>
                <c:pt idx="8">
                  <c:v>7.3200000000000001E-2</c:v>
                </c:pt>
                <c:pt idx="9">
                  <c:v>8.2500000000000004E-2</c:v>
                </c:pt>
                <c:pt idx="10">
                  <c:v>9.2700000000000005E-2</c:v>
                </c:pt>
                <c:pt idx="11">
                  <c:v>0.104</c:v>
                </c:pt>
                <c:pt idx="12">
                  <c:v>0.1166</c:v>
                </c:pt>
                <c:pt idx="13">
                  <c:v>0.1303</c:v>
                </c:pt>
                <c:pt idx="14">
                  <c:v>0.14530000000000001</c:v>
                </c:pt>
                <c:pt idx="15">
                  <c:v>0.16120000000000001</c:v>
                </c:pt>
                <c:pt idx="16">
                  <c:v>0.1779</c:v>
                </c:pt>
                <c:pt idx="17">
                  <c:v>0.19489999999999999</c:v>
                </c:pt>
                <c:pt idx="18">
                  <c:v>0.21179999999999999</c:v>
                </c:pt>
                <c:pt idx="19">
                  <c:v>0.22789999999999999</c:v>
                </c:pt>
                <c:pt idx="20">
                  <c:v>0.24299999999999999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1C7-4D98-9A5C-4F13370F8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rho^0_1-1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coupling study'!$C$5:$C$25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study'!$F$5:$F$25</c:f>
              <c:numCache>
                <c:formatCode>General</c:formatCode>
                <c:ptCount val="21"/>
                <c:pt idx="0">
                  <c:v>0</c:v>
                </c:pt>
                <c:pt idx="1">
                  <c:v>-7.7000000000000002E-3</c:v>
                </c:pt>
                <c:pt idx="2">
                  <c:v>-1.5599999999999999E-2</c:v>
                </c:pt>
                <c:pt idx="3">
                  <c:v>-2.3599999999999999E-2</c:v>
                </c:pt>
                <c:pt idx="4">
                  <c:v>-3.1800000000000002E-2</c:v>
                </c:pt>
                <c:pt idx="5">
                  <c:v>-0.04</c:v>
                </c:pt>
                <c:pt idx="6">
                  <c:v>-4.8300000000000003E-2</c:v>
                </c:pt>
                <c:pt idx="7">
                  <c:v>-5.6599999999999998E-2</c:v>
                </c:pt>
                <c:pt idx="8">
                  <c:v>-6.4799999999999996E-2</c:v>
                </c:pt>
                <c:pt idx="9">
                  <c:v>-7.2900000000000006E-2</c:v>
                </c:pt>
                <c:pt idx="10">
                  <c:v>-8.0699999999999994E-2</c:v>
                </c:pt>
                <c:pt idx="11">
                  <c:v>-8.8099999999999998E-2</c:v>
                </c:pt>
                <c:pt idx="12">
                  <c:v>-9.5100000000000004E-2</c:v>
                </c:pt>
                <c:pt idx="13">
                  <c:v>-0.1014</c:v>
                </c:pt>
                <c:pt idx="14">
                  <c:v>-0.107</c:v>
                </c:pt>
                <c:pt idx="15">
                  <c:v>-0.1116</c:v>
                </c:pt>
                <c:pt idx="16">
                  <c:v>-0.1153</c:v>
                </c:pt>
                <c:pt idx="17">
                  <c:v>-0.1179</c:v>
                </c:pt>
                <c:pt idx="18">
                  <c:v>-0.1196</c:v>
                </c:pt>
                <c:pt idx="19">
                  <c:v>-0.1202</c:v>
                </c:pt>
                <c:pt idx="20">
                  <c:v>-0.1201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EE9-4632-B0AF-53C733CB2518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study'!$F$27:$F$47</c:f>
              <c:numCache>
                <c:formatCode>General</c:formatCode>
                <c:ptCount val="21"/>
                <c:pt idx="0">
                  <c:v>0</c:v>
                </c:pt>
                <c:pt idx="1">
                  <c:v>-3.3599999999999998E-2</c:v>
                </c:pt>
                <c:pt idx="2">
                  <c:v>-6.5299999999999997E-2</c:v>
                </c:pt>
                <c:pt idx="3">
                  <c:v>-9.4E-2</c:v>
                </c:pt>
                <c:pt idx="4">
                  <c:v>-0.1192</c:v>
                </c:pt>
                <c:pt idx="5">
                  <c:v>-0.14119999999999999</c:v>
                </c:pt>
                <c:pt idx="6">
                  <c:v>-0.16020000000000001</c:v>
                </c:pt>
                <c:pt idx="7">
                  <c:v>-0.17630000000000001</c:v>
                </c:pt>
                <c:pt idx="8">
                  <c:v>-0.19</c:v>
                </c:pt>
                <c:pt idx="9">
                  <c:v>-0.20130000000000001</c:v>
                </c:pt>
                <c:pt idx="10">
                  <c:v>-0.2104</c:v>
                </c:pt>
                <c:pt idx="11">
                  <c:v>-0.2177</c:v>
                </c:pt>
                <c:pt idx="12">
                  <c:v>-0.2233</c:v>
                </c:pt>
                <c:pt idx="13">
                  <c:v>-0.22739999999999999</c:v>
                </c:pt>
                <c:pt idx="14">
                  <c:v>-0.23</c:v>
                </c:pt>
                <c:pt idx="15">
                  <c:v>-0.23139999999999999</c:v>
                </c:pt>
                <c:pt idx="16">
                  <c:v>-0.2316</c:v>
                </c:pt>
                <c:pt idx="17">
                  <c:v>-0.23080000000000001</c:v>
                </c:pt>
                <c:pt idx="18">
                  <c:v>-0.2291</c:v>
                </c:pt>
                <c:pt idx="19">
                  <c:v>-0.22639999999999999</c:v>
                </c:pt>
                <c:pt idx="20">
                  <c:v>-0.223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EE9-4632-B0AF-53C733CB2518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study'!$F$49:$F$69</c:f>
              <c:numCache>
                <c:formatCode>General</c:formatCode>
                <c:ptCount val="21"/>
                <c:pt idx="0">
                  <c:v>0</c:v>
                </c:pt>
                <c:pt idx="1">
                  <c:v>2.9999999999999997E-4</c:v>
                </c:pt>
                <c:pt idx="2">
                  <c:v>5.9999999999999995E-4</c:v>
                </c:pt>
                <c:pt idx="3">
                  <c:v>8.9999999999999998E-4</c:v>
                </c:pt>
                <c:pt idx="4">
                  <c:v>1.1999999999999999E-3</c:v>
                </c:pt>
                <c:pt idx="5">
                  <c:v>1.5E-3</c:v>
                </c:pt>
                <c:pt idx="6">
                  <c:v>2E-3</c:v>
                </c:pt>
                <c:pt idx="7">
                  <c:v>2.5999999999999999E-3</c:v>
                </c:pt>
                <c:pt idx="8">
                  <c:v>3.3999999999999998E-3</c:v>
                </c:pt>
                <c:pt idx="9">
                  <c:v>4.4000000000000003E-3</c:v>
                </c:pt>
                <c:pt idx="10">
                  <c:v>5.7000000000000002E-3</c:v>
                </c:pt>
                <c:pt idx="11">
                  <c:v>7.3000000000000001E-3</c:v>
                </c:pt>
                <c:pt idx="12">
                  <c:v>9.2999999999999992E-3</c:v>
                </c:pt>
                <c:pt idx="13">
                  <c:v>1.1900000000000001E-2</c:v>
                </c:pt>
                <c:pt idx="14">
                  <c:v>1.5100000000000001E-2</c:v>
                </c:pt>
                <c:pt idx="15">
                  <c:v>1.9E-2</c:v>
                </c:pt>
                <c:pt idx="16">
                  <c:v>2.3800000000000002E-2</c:v>
                </c:pt>
                <c:pt idx="17">
                  <c:v>2.9399999999999999E-2</c:v>
                </c:pt>
                <c:pt idx="18">
                  <c:v>3.5799999999999998E-2</c:v>
                </c:pt>
                <c:pt idx="19">
                  <c:v>4.3099999999999999E-2</c:v>
                </c:pt>
                <c:pt idx="20">
                  <c:v>5.0999999999999997E-2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EE9-4632-B0AF-53C733CB2518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study'!$F$71:$F$91</c:f>
              <c:numCache>
                <c:formatCode>General</c:formatCode>
                <c:ptCount val="21"/>
                <c:pt idx="0">
                  <c:v>0</c:v>
                </c:pt>
                <c:pt idx="1">
                  <c:v>-7.7000000000000002E-3</c:v>
                </c:pt>
                <c:pt idx="2">
                  <c:v>-1.5599999999999999E-2</c:v>
                </c:pt>
                <c:pt idx="3">
                  <c:v>-2.3599999999999999E-2</c:v>
                </c:pt>
                <c:pt idx="4">
                  <c:v>-3.1699999999999999E-2</c:v>
                </c:pt>
                <c:pt idx="5">
                  <c:v>-3.9899999999999998E-2</c:v>
                </c:pt>
                <c:pt idx="6">
                  <c:v>-4.8000000000000001E-2</c:v>
                </c:pt>
                <c:pt idx="7">
                  <c:v>-5.6099999999999997E-2</c:v>
                </c:pt>
                <c:pt idx="8">
                  <c:v>-6.4100000000000004E-2</c:v>
                </c:pt>
                <c:pt idx="9">
                  <c:v>-7.1900000000000006E-2</c:v>
                </c:pt>
                <c:pt idx="10">
                  <c:v>-7.9500000000000001E-2</c:v>
                </c:pt>
                <c:pt idx="11">
                  <c:v>-8.6699999999999999E-2</c:v>
                </c:pt>
                <c:pt idx="12">
                  <c:v>-9.3399999999999997E-2</c:v>
                </c:pt>
                <c:pt idx="13">
                  <c:v>-9.9400000000000002E-2</c:v>
                </c:pt>
                <c:pt idx="14">
                  <c:v>-0.1047</c:v>
                </c:pt>
                <c:pt idx="15">
                  <c:v>-0.10920000000000001</c:v>
                </c:pt>
                <c:pt idx="16">
                  <c:v>-0.11260000000000001</c:v>
                </c:pt>
                <c:pt idx="17">
                  <c:v>-0.1149</c:v>
                </c:pt>
                <c:pt idx="18">
                  <c:v>-0.1162</c:v>
                </c:pt>
                <c:pt idx="19">
                  <c:v>-0.11650000000000001</c:v>
                </c:pt>
                <c:pt idx="20">
                  <c:v>-0.1159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EE9-4632-B0AF-53C733CB2518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study'!$F$93:$F$113</c:f>
              <c:numCache>
                <c:formatCode>General</c:formatCode>
                <c:ptCount val="21"/>
                <c:pt idx="0">
                  <c:v>0</c:v>
                </c:pt>
                <c:pt idx="1">
                  <c:v>-7.9000000000000008E-3</c:v>
                </c:pt>
                <c:pt idx="2">
                  <c:v>-1.6E-2</c:v>
                </c:pt>
                <c:pt idx="3">
                  <c:v>-2.4299999999999999E-2</c:v>
                </c:pt>
                <c:pt idx="4">
                  <c:v>-3.27E-2</c:v>
                </c:pt>
                <c:pt idx="5">
                  <c:v>-4.1300000000000003E-2</c:v>
                </c:pt>
                <c:pt idx="6">
                  <c:v>-0.05</c:v>
                </c:pt>
                <c:pt idx="7">
                  <c:v>-5.8900000000000001E-2</c:v>
                </c:pt>
                <c:pt idx="8">
                  <c:v>-6.7799999999999999E-2</c:v>
                </c:pt>
                <c:pt idx="9">
                  <c:v>-7.6799999999999993E-2</c:v>
                </c:pt>
                <c:pt idx="10">
                  <c:v>-8.5800000000000001E-2</c:v>
                </c:pt>
                <c:pt idx="11">
                  <c:v>-9.4799999999999995E-2</c:v>
                </c:pt>
                <c:pt idx="12">
                  <c:v>-0.1038</c:v>
                </c:pt>
                <c:pt idx="13">
                  <c:v>-0.1125</c:v>
                </c:pt>
                <c:pt idx="14">
                  <c:v>-0.121</c:v>
                </c:pt>
                <c:pt idx="15">
                  <c:v>-0.1293</c:v>
                </c:pt>
                <c:pt idx="16">
                  <c:v>-0.1371</c:v>
                </c:pt>
                <c:pt idx="17">
                  <c:v>-0.1444</c:v>
                </c:pt>
                <c:pt idx="18">
                  <c:v>-0.15129999999999999</c:v>
                </c:pt>
                <c:pt idx="19">
                  <c:v>-0.15770000000000001</c:v>
                </c:pt>
                <c:pt idx="20">
                  <c:v>-0.16350000000000001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EE9-4632-B0AF-53C733CB2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rho^1_00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and Pomeron helicity 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'!$H$5:$H$25</c:f>
              <c:numCache>
                <c:formatCode>General</c:formatCode>
                <c:ptCount val="21"/>
                <c:pt idx="0">
                  <c:v>0</c:v>
                </c:pt>
                <c:pt idx="1">
                  <c:v>-2.0999999999999999E-3</c:v>
                </c:pt>
                <c:pt idx="2">
                  <c:v>-4.8999999999999998E-3</c:v>
                </c:pt>
                <c:pt idx="3">
                  <c:v>-8.5000000000000006E-3</c:v>
                </c:pt>
                <c:pt idx="4">
                  <c:v>-1.2800000000000001E-2</c:v>
                </c:pt>
                <c:pt idx="5">
                  <c:v>-1.7999999999999999E-2</c:v>
                </c:pt>
                <c:pt idx="6">
                  <c:v>-2.4199999999999999E-2</c:v>
                </c:pt>
                <c:pt idx="7">
                  <c:v>-3.1699999999999999E-2</c:v>
                </c:pt>
                <c:pt idx="8">
                  <c:v>-4.0500000000000001E-2</c:v>
                </c:pt>
                <c:pt idx="9">
                  <c:v>-5.0900000000000001E-2</c:v>
                </c:pt>
                <c:pt idx="10">
                  <c:v>-6.2899999999999998E-2</c:v>
                </c:pt>
                <c:pt idx="11">
                  <c:v>-7.6600000000000001E-2</c:v>
                </c:pt>
                <c:pt idx="12">
                  <c:v>-9.1999999999999998E-2</c:v>
                </c:pt>
                <c:pt idx="13">
                  <c:v>-0.1089</c:v>
                </c:pt>
                <c:pt idx="14">
                  <c:v>-0.127</c:v>
                </c:pt>
                <c:pt idx="15">
                  <c:v>-0.1457</c:v>
                </c:pt>
                <c:pt idx="16">
                  <c:v>-0.1643</c:v>
                </c:pt>
                <c:pt idx="17">
                  <c:v>-0.182</c:v>
                </c:pt>
                <c:pt idx="18">
                  <c:v>-0.19789999999999999</c:v>
                </c:pt>
                <c:pt idx="19">
                  <c:v>-0.2114</c:v>
                </c:pt>
                <c:pt idx="20">
                  <c:v>-0.2218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CE-4504-87F7-8B970D61653E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'!$H$159:$H$179</c:f>
              <c:numCache>
                <c:formatCode>General</c:formatCode>
                <c:ptCount val="21"/>
                <c:pt idx="0">
                  <c:v>0</c:v>
                </c:pt>
                <c:pt idx="1">
                  <c:v>4.0000000000000002E-4</c:v>
                </c:pt>
                <c:pt idx="2">
                  <c:v>5.9999999999999995E-4</c:v>
                </c:pt>
                <c:pt idx="3">
                  <c:v>6.9999999999999999E-4</c:v>
                </c:pt>
                <c:pt idx="4">
                  <c:v>8.0000000000000004E-4</c:v>
                </c:pt>
                <c:pt idx="5">
                  <c:v>6.9999999999999999E-4</c:v>
                </c:pt>
                <c:pt idx="6">
                  <c:v>5.9999999999999995E-4</c:v>
                </c:pt>
                <c:pt idx="7">
                  <c:v>4.0000000000000002E-4</c:v>
                </c:pt>
                <c:pt idx="8">
                  <c:v>1E-4</c:v>
                </c:pt>
                <c:pt idx="9">
                  <c:v>-4.0000000000000002E-4</c:v>
                </c:pt>
                <c:pt idx="10">
                  <c:v>-1E-3</c:v>
                </c:pt>
                <c:pt idx="11">
                  <c:v>-1.8E-3</c:v>
                </c:pt>
                <c:pt idx="12">
                  <c:v>-2.7000000000000001E-3</c:v>
                </c:pt>
                <c:pt idx="13">
                  <c:v>-3.8E-3</c:v>
                </c:pt>
                <c:pt idx="14">
                  <c:v>-5.0000000000000001E-3</c:v>
                </c:pt>
                <c:pt idx="15">
                  <c:v>-6.1999999999999998E-3</c:v>
                </c:pt>
                <c:pt idx="16">
                  <c:v>-7.4000000000000003E-3</c:v>
                </c:pt>
                <c:pt idx="17">
                  <c:v>-8.3999999999999995E-3</c:v>
                </c:pt>
                <c:pt idx="18">
                  <c:v>-8.9999999999999993E-3</c:v>
                </c:pt>
                <c:pt idx="19">
                  <c:v>-8.9999999999999993E-3</c:v>
                </c:pt>
                <c:pt idx="20">
                  <c:v>-8.3999999999999995E-3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9CE-4504-87F7-8B970D61653E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'!$H$181:$H$201</c:f>
              <c:numCache>
                <c:formatCode>General</c:formatCode>
                <c:ptCount val="21"/>
                <c:pt idx="0">
                  <c:v>0</c:v>
                </c:pt>
                <c:pt idx="1">
                  <c:v>-1.38E-2</c:v>
                </c:pt>
                <c:pt idx="2">
                  <c:v>-2.75E-2</c:v>
                </c:pt>
                <c:pt idx="3">
                  <c:v>-4.1099999999999998E-2</c:v>
                </c:pt>
                <c:pt idx="4">
                  <c:v>-5.4600000000000003E-2</c:v>
                </c:pt>
                <c:pt idx="5">
                  <c:v>-6.7799999999999999E-2</c:v>
                </c:pt>
                <c:pt idx="6">
                  <c:v>-8.09E-2</c:v>
                </c:pt>
                <c:pt idx="7">
                  <c:v>-9.3700000000000006E-2</c:v>
                </c:pt>
                <c:pt idx="8">
                  <c:v>-0.10630000000000001</c:v>
                </c:pt>
                <c:pt idx="9">
                  <c:v>-0.11849999999999999</c:v>
                </c:pt>
                <c:pt idx="10">
                  <c:v>-0.1305</c:v>
                </c:pt>
                <c:pt idx="11">
                  <c:v>-0.1419</c:v>
                </c:pt>
                <c:pt idx="12">
                  <c:v>-0.1527</c:v>
                </c:pt>
                <c:pt idx="13">
                  <c:v>-0.16270000000000001</c:v>
                </c:pt>
                <c:pt idx="14">
                  <c:v>-0.17169999999999999</c:v>
                </c:pt>
                <c:pt idx="15">
                  <c:v>-0.1794</c:v>
                </c:pt>
                <c:pt idx="16">
                  <c:v>-0.18559999999999999</c:v>
                </c:pt>
                <c:pt idx="17">
                  <c:v>-0.18990000000000001</c:v>
                </c:pt>
                <c:pt idx="18">
                  <c:v>-0.1923</c:v>
                </c:pt>
                <c:pt idx="19">
                  <c:v>-0.19259999999999999</c:v>
                </c:pt>
                <c:pt idx="20">
                  <c:v>-0.1908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CE-4504-87F7-8B970D616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and Pomeron helicity 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and Pomeron helicity '!$H$27:$H$47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-2.7E-2</c:v>
                      </c:pt>
                      <c:pt idx="2">
                        <c:v>-5.4899999999999997E-2</c:v>
                      </c:pt>
                      <c:pt idx="3">
                        <c:v>-8.1100000000000005E-2</c:v>
                      </c:pt>
                      <c:pt idx="4">
                        <c:v>-0.105</c:v>
                      </c:pt>
                      <c:pt idx="5">
                        <c:v>-0.12640000000000001</c:v>
                      </c:pt>
                      <c:pt idx="6">
                        <c:v>-0.1454</c:v>
                      </c:pt>
                      <c:pt idx="7">
                        <c:v>-0.16220000000000001</c:v>
                      </c:pt>
                      <c:pt idx="8">
                        <c:v>-0.1767</c:v>
                      </c:pt>
                      <c:pt idx="9">
                        <c:v>-0.1893</c:v>
                      </c:pt>
                      <c:pt idx="10">
                        <c:v>-0.19989999999999999</c:v>
                      </c:pt>
                      <c:pt idx="11">
                        <c:v>-0.2089</c:v>
                      </c:pt>
                      <c:pt idx="12">
                        <c:v>-0.2162</c:v>
                      </c:pt>
                      <c:pt idx="13">
                        <c:v>-0.222</c:v>
                      </c:pt>
                      <c:pt idx="14">
                        <c:v>-0.2263</c:v>
                      </c:pt>
                      <c:pt idx="15">
                        <c:v>-0.22939999999999999</c:v>
                      </c:pt>
                      <c:pt idx="16">
                        <c:v>-0.23119999999999999</c:v>
                      </c:pt>
                      <c:pt idx="17">
                        <c:v>-0.2319</c:v>
                      </c:pt>
                      <c:pt idx="18">
                        <c:v>-0.23139999999999999</c:v>
                      </c:pt>
                      <c:pt idx="19">
                        <c:v>-0.23</c:v>
                      </c:pt>
                      <c:pt idx="20">
                        <c:v>-0.22750000000000001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69CE-4504-87F7-8B970D61653E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'!$H$49:$H$69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5.9999999999999995E-4</c:v>
                      </c:pt>
                      <c:pt idx="2">
                        <c:v>8.9999999999999998E-4</c:v>
                      </c:pt>
                      <c:pt idx="3">
                        <c:v>1E-3</c:v>
                      </c:pt>
                      <c:pt idx="4">
                        <c:v>1.1000000000000001E-3</c:v>
                      </c:pt>
                      <c:pt idx="5">
                        <c:v>1E-3</c:v>
                      </c:pt>
                      <c:pt idx="6">
                        <c:v>8.9999999999999998E-4</c:v>
                      </c:pt>
                      <c:pt idx="7">
                        <c:v>5.9999999999999995E-4</c:v>
                      </c:pt>
                      <c:pt idx="8">
                        <c:v>1E-4</c:v>
                      </c:pt>
                      <c:pt idx="9">
                        <c:v>-5.0000000000000001E-4</c:v>
                      </c:pt>
                      <c:pt idx="10">
                        <c:v>-1.4E-3</c:v>
                      </c:pt>
                      <c:pt idx="11">
                        <c:v>-2.3999999999999998E-3</c:v>
                      </c:pt>
                      <c:pt idx="12">
                        <c:v>-3.8E-3</c:v>
                      </c:pt>
                      <c:pt idx="13">
                        <c:v>-5.3E-3</c:v>
                      </c:pt>
                      <c:pt idx="14">
                        <c:v>-7.0000000000000001E-3</c:v>
                      </c:pt>
                      <c:pt idx="15">
                        <c:v>-8.8000000000000005E-3</c:v>
                      </c:pt>
                      <c:pt idx="16">
                        <c:v>-1.06E-2</c:v>
                      </c:pt>
                      <c:pt idx="17">
                        <c:v>-1.2200000000000001E-2</c:v>
                      </c:pt>
                      <c:pt idx="18">
                        <c:v>-1.3299999999999999E-2</c:v>
                      </c:pt>
                      <c:pt idx="19">
                        <c:v>-1.38E-2</c:v>
                      </c:pt>
                      <c:pt idx="20">
                        <c:v>-1.32E-2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9CE-4504-87F7-8B970D61653E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'!$H$71:$H$91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-1.6000000000000001E-3</c:v>
                      </c:pt>
                      <c:pt idx="2">
                        <c:v>-3.8E-3</c:v>
                      </c:pt>
                      <c:pt idx="3">
                        <c:v>-6.4999999999999997E-3</c:v>
                      </c:pt>
                      <c:pt idx="4">
                        <c:v>-9.7000000000000003E-3</c:v>
                      </c:pt>
                      <c:pt idx="5">
                        <c:v>-1.35E-2</c:v>
                      </c:pt>
                      <c:pt idx="6">
                        <c:v>-1.8100000000000002E-2</c:v>
                      </c:pt>
                      <c:pt idx="7">
                        <c:v>-2.35E-2</c:v>
                      </c:pt>
                      <c:pt idx="8">
                        <c:v>-2.9899999999999999E-2</c:v>
                      </c:pt>
                      <c:pt idx="9">
                        <c:v>-3.7400000000000003E-2</c:v>
                      </c:pt>
                      <c:pt idx="10">
                        <c:v>-4.5999999999999999E-2</c:v>
                      </c:pt>
                      <c:pt idx="11">
                        <c:v>-5.5800000000000002E-2</c:v>
                      </c:pt>
                      <c:pt idx="12">
                        <c:v>-6.6900000000000001E-2</c:v>
                      </c:pt>
                      <c:pt idx="13">
                        <c:v>-7.9000000000000001E-2</c:v>
                      </c:pt>
                      <c:pt idx="14">
                        <c:v>-9.2100000000000001E-2</c:v>
                      </c:pt>
                      <c:pt idx="15">
                        <c:v>-0.1056</c:v>
                      </c:pt>
                      <c:pt idx="16">
                        <c:v>-0.11899999999999999</c:v>
                      </c:pt>
                      <c:pt idx="17">
                        <c:v>-0.13159999999999999</c:v>
                      </c:pt>
                      <c:pt idx="18">
                        <c:v>-0.14249999999999999</c:v>
                      </c:pt>
                      <c:pt idx="19">
                        <c:v>-0.151</c:v>
                      </c:pt>
                      <c:pt idx="20">
                        <c:v>-0.1565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9CE-4504-87F7-8B970D61653E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'!$H$93:$H$113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-2.5999999999999999E-3</c:v>
                      </c:pt>
                      <c:pt idx="2">
                        <c:v>-5.7999999999999996E-3</c:v>
                      </c:pt>
                      <c:pt idx="3">
                        <c:v>-9.7000000000000003E-3</c:v>
                      </c:pt>
                      <c:pt idx="4">
                        <c:v>-1.4500000000000001E-2</c:v>
                      </c:pt>
                      <c:pt idx="5">
                        <c:v>-2.0199999999999999E-2</c:v>
                      </c:pt>
                      <c:pt idx="6">
                        <c:v>-2.7199999999999998E-2</c:v>
                      </c:pt>
                      <c:pt idx="7">
                        <c:v>-3.56E-2</c:v>
                      </c:pt>
                      <c:pt idx="8">
                        <c:v>-4.5600000000000002E-2</c:v>
                      </c:pt>
                      <c:pt idx="9">
                        <c:v>-5.7599999999999998E-2</c:v>
                      </c:pt>
                      <c:pt idx="10">
                        <c:v>-7.17E-2</c:v>
                      </c:pt>
                      <c:pt idx="11">
                        <c:v>-8.8099999999999998E-2</c:v>
                      </c:pt>
                      <c:pt idx="12">
                        <c:v>-0.1069</c:v>
                      </c:pt>
                      <c:pt idx="13">
                        <c:v>-0.12820000000000001</c:v>
                      </c:pt>
                      <c:pt idx="14">
                        <c:v>-0.1517</c:v>
                      </c:pt>
                      <c:pt idx="15">
                        <c:v>-0.17710000000000001</c:v>
                      </c:pt>
                      <c:pt idx="16">
                        <c:v>-0.20380000000000001</c:v>
                      </c:pt>
                      <c:pt idx="17">
                        <c:v>-0.23100000000000001</c:v>
                      </c:pt>
                      <c:pt idx="18">
                        <c:v>-0.25779999999999997</c:v>
                      </c:pt>
                      <c:pt idx="19">
                        <c:v>-0.28320000000000001</c:v>
                      </c:pt>
                      <c:pt idx="20">
                        <c:v>-0.30640000000000001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9CE-4504-87F7-8B970D61653E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'!$H$115:$H$135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-2.0999999999999999E-3</c:v>
                      </c:pt>
                      <c:pt idx="2">
                        <c:v>-4.8999999999999998E-3</c:v>
                      </c:pt>
                      <c:pt idx="3">
                        <c:v>-8.5000000000000006E-3</c:v>
                      </c:pt>
                      <c:pt idx="4">
                        <c:v>-1.2800000000000001E-2</c:v>
                      </c:pt>
                      <c:pt idx="5">
                        <c:v>-1.7999999999999999E-2</c:v>
                      </c:pt>
                      <c:pt idx="6">
                        <c:v>-2.4400000000000002E-2</c:v>
                      </c:pt>
                      <c:pt idx="7">
                        <c:v>-3.2000000000000001E-2</c:v>
                      </c:pt>
                      <c:pt idx="8">
                        <c:v>-4.1099999999999998E-2</c:v>
                      </c:pt>
                      <c:pt idx="9">
                        <c:v>-5.1999999999999998E-2</c:v>
                      </c:pt>
                      <c:pt idx="10">
                        <c:v>-6.4699999999999994E-2</c:v>
                      </c:pt>
                      <c:pt idx="11">
                        <c:v>-7.9600000000000004E-2</c:v>
                      </c:pt>
                      <c:pt idx="12">
                        <c:v>-9.6799999999999997E-2</c:v>
                      </c:pt>
                      <c:pt idx="13">
                        <c:v>-0.1162</c:v>
                      </c:pt>
                      <c:pt idx="14">
                        <c:v>-0.13780000000000001</c:v>
                      </c:pt>
                      <c:pt idx="15">
                        <c:v>-0.16120000000000001</c:v>
                      </c:pt>
                      <c:pt idx="16">
                        <c:v>-0.1857</c:v>
                      </c:pt>
                      <c:pt idx="17">
                        <c:v>-0.21060000000000001</c:v>
                      </c:pt>
                      <c:pt idx="18">
                        <c:v>-0.23469999999999999</c:v>
                      </c:pt>
                      <c:pt idx="19">
                        <c:v>-0.25690000000000002</c:v>
                      </c:pt>
                      <c:pt idx="20">
                        <c:v>-0.27600000000000002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9CE-4504-87F7-8B970D61653E}"/>
                  </c:ext>
                </c:extLst>
              </c15:ser>
            </c15:filteredScatterSeries>
            <c15:filteredScatterSeries>
              <c15:ser>
                <c:idx val="6"/>
                <c:order val="8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'!$H$137:$H$157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-2.0999999999999999E-3</c:v>
                      </c:pt>
                      <c:pt idx="2">
                        <c:v>-4.8999999999999998E-3</c:v>
                      </c:pt>
                      <c:pt idx="3">
                        <c:v>-8.3999999999999995E-3</c:v>
                      </c:pt>
                      <c:pt idx="4">
                        <c:v>-1.26E-2</c:v>
                      </c:pt>
                      <c:pt idx="5">
                        <c:v>-1.7600000000000001E-2</c:v>
                      </c:pt>
                      <c:pt idx="6">
                        <c:v>-2.35E-2</c:v>
                      </c:pt>
                      <c:pt idx="7">
                        <c:v>-3.04E-2</c:v>
                      </c:pt>
                      <c:pt idx="8">
                        <c:v>-3.8300000000000001E-2</c:v>
                      </c:pt>
                      <c:pt idx="9">
                        <c:v>-4.7399999999999998E-2</c:v>
                      </c:pt>
                      <c:pt idx="10">
                        <c:v>-5.7500000000000002E-2</c:v>
                      </c:pt>
                      <c:pt idx="11">
                        <c:v>-6.8599999999999994E-2</c:v>
                      </c:pt>
                      <c:pt idx="12">
                        <c:v>-8.0500000000000002E-2</c:v>
                      </c:pt>
                      <c:pt idx="13">
                        <c:v>-9.2999999999999999E-2</c:v>
                      </c:pt>
                      <c:pt idx="14">
                        <c:v>-0.10580000000000001</c:v>
                      </c:pt>
                      <c:pt idx="15">
                        <c:v>-0.1183</c:v>
                      </c:pt>
                      <c:pt idx="16">
                        <c:v>-0.1303</c:v>
                      </c:pt>
                      <c:pt idx="17">
                        <c:v>-0.14119999999999999</c:v>
                      </c:pt>
                      <c:pt idx="18">
                        <c:v>-0.15079999999999999</c:v>
                      </c:pt>
                      <c:pt idx="19">
                        <c:v>-0.15870000000000001</c:v>
                      </c:pt>
                      <c:pt idx="20">
                        <c:v>-0.1648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9CE-4504-87F7-8B970D61653E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rho^1_11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coupling study'!$C$5:$C$25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study'!$G$5:$G$25</c:f>
              <c:numCache>
                <c:formatCode>General</c:formatCode>
                <c:ptCount val="21"/>
                <c:pt idx="0">
                  <c:v>0</c:v>
                </c:pt>
                <c:pt idx="1">
                  <c:v>-8.2000000000000007E-3</c:v>
                </c:pt>
                <c:pt idx="2">
                  <c:v>-1.6400000000000001E-2</c:v>
                </c:pt>
                <c:pt idx="3">
                  <c:v>-2.4799999999999999E-2</c:v>
                </c:pt>
                <c:pt idx="4">
                  <c:v>-3.3399999999999999E-2</c:v>
                </c:pt>
                <c:pt idx="5">
                  <c:v>-4.2200000000000001E-2</c:v>
                </c:pt>
                <c:pt idx="6">
                  <c:v>-5.11E-2</c:v>
                </c:pt>
                <c:pt idx="7">
                  <c:v>-6.0199999999999997E-2</c:v>
                </c:pt>
                <c:pt idx="8">
                  <c:v>-6.9500000000000006E-2</c:v>
                </c:pt>
                <c:pt idx="9">
                  <c:v>-7.8899999999999998E-2</c:v>
                </c:pt>
                <c:pt idx="10">
                  <c:v>-8.8300000000000003E-2</c:v>
                </c:pt>
                <c:pt idx="11">
                  <c:v>-9.7900000000000001E-2</c:v>
                </c:pt>
                <c:pt idx="12">
                  <c:v>-0.10730000000000001</c:v>
                </c:pt>
                <c:pt idx="13">
                  <c:v>-0.1167</c:v>
                </c:pt>
                <c:pt idx="14">
                  <c:v>-0.12590000000000001</c:v>
                </c:pt>
                <c:pt idx="15">
                  <c:v>-0.1348</c:v>
                </c:pt>
                <c:pt idx="16">
                  <c:v>-0.14319999999999999</c:v>
                </c:pt>
                <c:pt idx="17">
                  <c:v>-0.1512</c:v>
                </c:pt>
                <c:pt idx="18">
                  <c:v>-0.1585</c:v>
                </c:pt>
                <c:pt idx="19">
                  <c:v>-0.16520000000000001</c:v>
                </c:pt>
                <c:pt idx="20">
                  <c:v>-0.17130000000000001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80-4940-8456-682DF7E4D72F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study'!$G$27:$G$47</c:f>
              <c:numCache>
                <c:formatCode>General</c:formatCode>
                <c:ptCount val="21"/>
                <c:pt idx="0">
                  <c:v>0</c:v>
                </c:pt>
                <c:pt idx="1">
                  <c:v>-3.9899999999999998E-2</c:v>
                </c:pt>
                <c:pt idx="2">
                  <c:v>-7.4700000000000003E-2</c:v>
                </c:pt>
                <c:pt idx="3">
                  <c:v>-0.1055</c:v>
                </c:pt>
                <c:pt idx="4">
                  <c:v>-0.1326</c:v>
                </c:pt>
                <c:pt idx="5">
                  <c:v>-0.15629999999999999</c:v>
                </c:pt>
                <c:pt idx="6">
                  <c:v>-0.17699999999999999</c:v>
                </c:pt>
                <c:pt idx="7">
                  <c:v>-0.19489999999999999</c:v>
                </c:pt>
                <c:pt idx="8">
                  <c:v>-0.2104</c:v>
                </c:pt>
                <c:pt idx="9">
                  <c:v>-0.22359999999999999</c:v>
                </c:pt>
                <c:pt idx="10">
                  <c:v>-0.23480000000000001</c:v>
                </c:pt>
                <c:pt idx="11">
                  <c:v>-0.24429999999999999</c:v>
                </c:pt>
                <c:pt idx="12">
                  <c:v>-0.25209999999999999</c:v>
                </c:pt>
                <c:pt idx="13">
                  <c:v>-0.2586</c:v>
                </c:pt>
                <c:pt idx="14">
                  <c:v>-0.26379999999999998</c:v>
                </c:pt>
                <c:pt idx="15">
                  <c:v>-0.26790000000000003</c:v>
                </c:pt>
                <c:pt idx="16">
                  <c:v>-0.27089999999999997</c:v>
                </c:pt>
                <c:pt idx="17">
                  <c:v>-0.2732</c:v>
                </c:pt>
                <c:pt idx="18">
                  <c:v>-0.27460000000000001</c:v>
                </c:pt>
                <c:pt idx="19">
                  <c:v>-0.27539999999999998</c:v>
                </c:pt>
                <c:pt idx="20">
                  <c:v>-0.27550000000000002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680-4940-8456-682DF7E4D72F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study'!$G$49:$G$69</c:f>
              <c:numCache>
                <c:formatCode>General</c:formatCode>
                <c:ptCount val="21"/>
                <c:pt idx="0">
                  <c:v>0</c:v>
                </c:pt>
                <c:pt idx="1">
                  <c:v>-2.9999999999999997E-4</c:v>
                </c:pt>
                <c:pt idx="2">
                  <c:v>-5.9999999999999995E-4</c:v>
                </c:pt>
                <c:pt idx="3">
                  <c:v>-8.9999999999999998E-4</c:v>
                </c:pt>
                <c:pt idx="4">
                  <c:v>-1.1999999999999999E-3</c:v>
                </c:pt>
                <c:pt idx="5">
                  <c:v>-1.5E-3</c:v>
                </c:pt>
                <c:pt idx="6">
                  <c:v>-2E-3</c:v>
                </c:pt>
                <c:pt idx="7">
                  <c:v>-2.5999999999999999E-3</c:v>
                </c:pt>
                <c:pt idx="8">
                  <c:v>-3.3999999999999998E-3</c:v>
                </c:pt>
                <c:pt idx="9">
                  <c:v>-4.4000000000000003E-3</c:v>
                </c:pt>
                <c:pt idx="10">
                  <c:v>-5.7000000000000002E-3</c:v>
                </c:pt>
                <c:pt idx="11">
                  <c:v>-7.3000000000000001E-3</c:v>
                </c:pt>
                <c:pt idx="12">
                  <c:v>-9.2999999999999992E-3</c:v>
                </c:pt>
                <c:pt idx="13">
                  <c:v>-1.1900000000000001E-2</c:v>
                </c:pt>
                <c:pt idx="14">
                  <c:v>-1.5100000000000001E-2</c:v>
                </c:pt>
                <c:pt idx="15">
                  <c:v>-1.9E-2</c:v>
                </c:pt>
                <c:pt idx="16">
                  <c:v>-2.3800000000000002E-2</c:v>
                </c:pt>
                <c:pt idx="17">
                  <c:v>-2.9399999999999999E-2</c:v>
                </c:pt>
                <c:pt idx="18">
                  <c:v>-3.5799999999999998E-2</c:v>
                </c:pt>
                <c:pt idx="19">
                  <c:v>-4.3099999999999999E-2</c:v>
                </c:pt>
                <c:pt idx="20">
                  <c:v>-5.0999999999999997E-2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680-4940-8456-682DF7E4D72F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study'!$G$71:$G$91</c:f>
              <c:numCache>
                <c:formatCode>General</c:formatCode>
                <c:ptCount val="21"/>
                <c:pt idx="0">
                  <c:v>0</c:v>
                </c:pt>
                <c:pt idx="1">
                  <c:v>-8.2000000000000007E-3</c:v>
                </c:pt>
                <c:pt idx="2">
                  <c:v>-1.6500000000000001E-2</c:v>
                </c:pt>
                <c:pt idx="3">
                  <c:v>-2.4899999999999999E-2</c:v>
                </c:pt>
                <c:pt idx="4">
                  <c:v>-3.3399999999999999E-2</c:v>
                </c:pt>
                <c:pt idx="5">
                  <c:v>-4.2099999999999999E-2</c:v>
                </c:pt>
                <c:pt idx="6">
                  <c:v>-5.0999999999999997E-2</c:v>
                </c:pt>
                <c:pt idx="7">
                  <c:v>-0.06</c:v>
                </c:pt>
                <c:pt idx="8">
                  <c:v>-6.9199999999999998E-2</c:v>
                </c:pt>
                <c:pt idx="9">
                  <c:v>-7.85E-2</c:v>
                </c:pt>
                <c:pt idx="10">
                  <c:v>-8.7999999999999995E-2</c:v>
                </c:pt>
                <c:pt idx="11">
                  <c:v>-9.7600000000000006E-2</c:v>
                </c:pt>
                <c:pt idx="12">
                  <c:v>-0.10730000000000001</c:v>
                </c:pt>
                <c:pt idx="13">
                  <c:v>-0.1172</c:v>
                </c:pt>
                <c:pt idx="14">
                  <c:v>-0.12709999999999999</c:v>
                </c:pt>
                <c:pt idx="15">
                  <c:v>-0.13700000000000001</c:v>
                </c:pt>
                <c:pt idx="16">
                  <c:v>-0.1469</c:v>
                </c:pt>
                <c:pt idx="17">
                  <c:v>-0.1565</c:v>
                </c:pt>
                <c:pt idx="18">
                  <c:v>-0.16589999999999999</c:v>
                </c:pt>
                <c:pt idx="19">
                  <c:v>-0.1749</c:v>
                </c:pt>
                <c:pt idx="20">
                  <c:v>-0.18329999999999999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680-4940-8456-682DF7E4D72F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study'!$G$93:$G$113</c:f>
              <c:numCache>
                <c:formatCode>General</c:formatCode>
                <c:ptCount val="21"/>
                <c:pt idx="0">
                  <c:v>0</c:v>
                </c:pt>
                <c:pt idx="1">
                  <c:v>-7.9000000000000008E-3</c:v>
                </c:pt>
                <c:pt idx="2">
                  <c:v>-1.6E-2</c:v>
                </c:pt>
                <c:pt idx="3">
                  <c:v>-2.4299999999999999E-2</c:v>
                </c:pt>
                <c:pt idx="4">
                  <c:v>-3.27E-2</c:v>
                </c:pt>
                <c:pt idx="5">
                  <c:v>-4.1300000000000003E-2</c:v>
                </c:pt>
                <c:pt idx="6">
                  <c:v>-0.05</c:v>
                </c:pt>
                <c:pt idx="7">
                  <c:v>-5.8900000000000001E-2</c:v>
                </c:pt>
                <c:pt idx="8">
                  <c:v>-6.7799999999999999E-2</c:v>
                </c:pt>
                <c:pt idx="9">
                  <c:v>-7.6799999999999993E-2</c:v>
                </c:pt>
                <c:pt idx="10">
                  <c:v>-8.5800000000000001E-2</c:v>
                </c:pt>
                <c:pt idx="11">
                  <c:v>-9.4799999999999995E-2</c:v>
                </c:pt>
                <c:pt idx="12">
                  <c:v>-0.1038</c:v>
                </c:pt>
                <c:pt idx="13">
                  <c:v>-0.1125</c:v>
                </c:pt>
                <c:pt idx="14">
                  <c:v>-0.121</c:v>
                </c:pt>
                <c:pt idx="15">
                  <c:v>-0.1293</c:v>
                </c:pt>
                <c:pt idx="16">
                  <c:v>-0.1371</c:v>
                </c:pt>
                <c:pt idx="17">
                  <c:v>-0.1444</c:v>
                </c:pt>
                <c:pt idx="18">
                  <c:v>-0.15129999999999999</c:v>
                </c:pt>
                <c:pt idx="19">
                  <c:v>-0.15770000000000001</c:v>
                </c:pt>
                <c:pt idx="20">
                  <c:v>-0.16350000000000001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680-4940-8456-682DF7E4D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rho^1_00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coupling study'!$C$5:$C$25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study'!$H$5:$H$25</c:f>
              <c:numCache>
                <c:formatCode>General</c:formatCode>
                <c:ptCount val="21"/>
                <c:pt idx="0">
                  <c:v>0</c:v>
                </c:pt>
                <c:pt idx="1">
                  <c:v>-2.0999999999999999E-3</c:v>
                </c:pt>
                <c:pt idx="2">
                  <c:v>-4.8999999999999998E-3</c:v>
                </c:pt>
                <c:pt idx="3">
                  <c:v>-8.5000000000000006E-3</c:v>
                </c:pt>
                <c:pt idx="4">
                  <c:v>-1.2800000000000001E-2</c:v>
                </c:pt>
                <c:pt idx="5">
                  <c:v>-1.7999999999999999E-2</c:v>
                </c:pt>
                <c:pt idx="6">
                  <c:v>-2.4199999999999999E-2</c:v>
                </c:pt>
                <c:pt idx="7">
                  <c:v>-3.1699999999999999E-2</c:v>
                </c:pt>
                <c:pt idx="8">
                  <c:v>-4.0500000000000001E-2</c:v>
                </c:pt>
                <c:pt idx="9">
                  <c:v>-5.0900000000000001E-2</c:v>
                </c:pt>
                <c:pt idx="10">
                  <c:v>-6.2899999999999998E-2</c:v>
                </c:pt>
                <c:pt idx="11">
                  <c:v>-7.6600000000000001E-2</c:v>
                </c:pt>
                <c:pt idx="12">
                  <c:v>-9.1999999999999998E-2</c:v>
                </c:pt>
                <c:pt idx="13">
                  <c:v>-0.1089</c:v>
                </c:pt>
                <c:pt idx="14">
                  <c:v>-0.127</c:v>
                </c:pt>
                <c:pt idx="15">
                  <c:v>-0.1457</c:v>
                </c:pt>
                <c:pt idx="16">
                  <c:v>-0.1643</c:v>
                </c:pt>
                <c:pt idx="17">
                  <c:v>-0.182</c:v>
                </c:pt>
                <c:pt idx="18">
                  <c:v>-0.19789999999999999</c:v>
                </c:pt>
                <c:pt idx="19">
                  <c:v>-0.2114</c:v>
                </c:pt>
                <c:pt idx="20">
                  <c:v>-0.2218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63D-47EE-8601-6871E5FB9C00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study'!$H$27:$H$47</c:f>
              <c:numCache>
                <c:formatCode>General</c:formatCode>
                <c:ptCount val="21"/>
                <c:pt idx="0">
                  <c:v>0</c:v>
                </c:pt>
                <c:pt idx="1">
                  <c:v>-2.7E-2</c:v>
                </c:pt>
                <c:pt idx="2">
                  <c:v>-5.4899999999999997E-2</c:v>
                </c:pt>
                <c:pt idx="3">
                  <c:v>-8.1100000000000005E-2</c:v>
                </c:pt>
                <c:pt idx="4">
                  <c:v>-0.105</c:v>
                </c:pt>
                <c:pt idx="5">
                  <c:v>-0.12640000000000001</c:v>
                </c:pt>
                <c:pt idx="6">
                  <c:v>-0.1454</c:v>
                </c:pt>
                <c:pt idx="7">
                  <c:v>-0.16220000000000001</c:v>
                </c:pt>
                <c:pt idx="8">
                  <c:v>-0.1767</c:v>
                </c:pt>
                <c:pt idx="9">
                  <c:v>-0.1893</c:v>
                </c:pt>
                <c:pt idx="10">
                  <c:v>-0.19989999999999999</c:v>
                </c:pt>
                <c:pt idx="11">
                  <c:v>-0.2089</c:v>
                </c:pt>
                <c:pt idx="12">
                  <c:v>-0.2162</c:v>
                </c:pt>
                <c:pt idx="13">
                  <c:v>-0.222</c:v>
                </c:pt>
                <c:pt idx="14">
                  <c:v>-0.2263</c:v>
                </c:pt>
                <c:pt idx="15">
                  <c:v>-0.22939999999999999</c:v>
                </c:pt>
                <c:pt idx="16">
                  <c:v>-0.23119999999999999</c:v>
                </c:pt>
                <c:pt idx="17">
                  <c:v>-0.2319</c:v>
                </c:pt>
                <c:pt idx="18">
                  <c:v>-0.23139999999999999</c:v>
                </c:pt>
                <c:pt idx="19">
                  <c:v>-0.23</c:v>
                </c:pt>
                <c:pt idx="20">
                  <c:v>-0.22750000000000001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63D-47EE-8601-6871E5FB9C00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study'!$H$49:$H$69</c:f>
              <c:numCache>
                <c:formatCode>General</c:formatCode>
                <c:ptCount val="21"/>
                <c:pt idx="0">
                  <c:v>0</c:v>
                </c:pt>
                <c:pt idx="1">
                  <c:v>5.9999999999999995E-4</c:v>
                </c:pt>
                <c:pt idx="2">
                  <c:v>8.9999999999999998E-4</c:v>
                </c:pt>
                <c:pt idx="3">
                  <c:v>1E-3</c:v>
                </c:pt>
                <c:pt idx="4">
                  <c:v>1.1000000000000001E-3</c:v>
                </c:pt>
                <c:pt idx="5">
                  <c:v>1E-3</c:v>
                </c:pt>
                <c:pt idx="6">
                  <c:v>8.9999999999999998E-4</c:v>
                </c:pt>
                <c:pt idx="7">
                  <c:v>5.9999999999999995E-4</c:v>
                </c:pt>
                <c:pt idx="8">
                  <c:v>1E-4</c:v>
                </c:pt>
                <c:pt idx="9">
                  <c:v>-5.0000000000000001E-4</c:v>
                </c:pt>
                <c:pt idx="10">
                  <c:v>-1.4E-3</c:v>
                </c:pt>
                <c:pt idx="11">
                  <c:v>-2.3999999999999998E-3</c:v>
                </c:pt>
                <c:pt idx="12">
                  <c:v>-3.8E-3</c:v>
                </c:pt>
                <c:pt idx="13">
                  <c:v>-5.3E-3</c:v>
                </c:pt>
                <c:pt idx="14">
                  <c:v>-7.0000000000000001E-3</c:v>
                </c:pt>
                <c:pt idx="15">
                  <c:v>-8.8000000000000005E-3</c:v>
                </c:pt>
                <c:pt idx="16">
                  <c:v>-1.06E-2</c:v>
                </c:pt>
                <c:pt idx="17">
                  <c:v>-1.2200000000000001E-2</c:v>
                </c:pt>
                <c:pt idx="18">
                  <c:v>-1.3299999999999999E-2</c:v>
                </c:pt>
                <c:pt idx="19">
                  <c:v>-1.38E-2</c:v>
                </c:pt>
                <c:pt idx="20">
                  <c:v>-1.32E-2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63D-47EE-8601-6871E5FB9C00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study'!$H$71:$H$91</c:f>
              <c:numCache>
                <c:formatCode>General</c:formatCode>
                <c:ptCount val="21"/>
                <c:pt idx="0">
                  <c:v>0</c:v>
                </c:pt>
                <c:pt idx="1">
                  <c:v>-1.6000000000000001E-3</c:v>
                </c:pt>
                <c:pt idx="2">
                  <c:v>-3.8E-3</c:v>
                </c:pt>
                <c:pt idx="3">
                  <c:v>-6.4999999999999997E-3</c:v>
                </c:pt>
                <c:pt idx="4">
                  <c:v>-9.7000000000000003E-3</c:v>
                </c:pt>
                <c:pt idx="5">
                  <c:v>-1.35E-2</c:v>
                </c:pt>
                <c:pt idx="6">
                  <c:v>-1.8100000000000002E-2</c:v>
                </c:pt>
                <c:pt idx="7">
                  <c:v>-2.35E-2</c:v>
                </c:pt>
                <c:pt idx="8">
                  <c:v>-2.9899999999999999E-2</c:v>
                </c:pt>
                <c:pt idx="9">
                  <c:v>-3.7400000000000003E-2</c:v>
                </c:pt>
                <c:pt idx="10">
                  <c:v>-4.5999999999999999E-2</c:v>
                </c:pt>
                <c:pt idx="11">
                  <c:v>-5.5800000000000002E-2</c:v>
                </c:pt>
                <c:pt idx="12">
                  <c:v>-6.6900000000000001E-2</c:v>
                </c:pt>
                <c:pt idx="13">
                  <c:v>-7.9000000000000001E-2</c:v>
                </c:pt>
                <c:pt idx="14">
                  <c:v>-9.2100000000000001E-2</c:v>
                </c:pt>
                <c:pt idx="15">
                  <c:v>-0.1056</c:v>
                </c:pt>
                <c:pt idx="16">
                  <c:v>-0.11899999999999999</c:v>
                </c:pt>
                <c:pt idx="17">
                  <c:v>-0.13159999999999999</c:v>
                </c:pt>
                <c:pt idx="18">
                  <c:v>-0.14249999999999999</c:v>
                </c:pt>
                <c:pt idx="19">
                  <c:v>-0.151</c:v>
                </c:pt>
                <c:pt idx="20">
                  <c:v>-0.1565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63D-47EE-8601-6871E5FB9C00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study'!$H$93:$H$113</c:f>
              <c:numCache>
                <c:formatCode>General</c:formatCode>
                <c:ptCount val="21"/>
                <c:pt idx="0">
                  <c:v>0</c:v>
                </c:pt>
                <c:pt idx="1">
                  <c:v>-2.5999999999999999E-3</c:v>
                </c:pt>
                <c:pt idx="2">
                  <c:v>-5.7999999999999996E-3</c:v>
                </c:pt>
                <c:pt idx="3">
                  <c:v>-9.7000000000000003E-3</c:v>
                </c:pt>
                <c:pt idx="4">
                  <c:v>-1.4500000000000001E-2</c:v>
                </c:pt>
                <c:pt idx="5">
                  <c:v>-2.0199999999999999E-2</c:v>
                </c:pt>
                <c:pt idx="6">
                  <c:v>-2.7199999999999998E-2</c:v>
                </c:pt>
                <c:pt idx="7">
                  <c:v>-3.56E-2</c:v>
                </c:pt>
                <c:pt idx="8">
                  <c:v>-4.5600000000000002E-2</c:v>
                </c:pt>
                <c:pt idx="9">
                  <c:v>-5.7599999999999998E-2</c:v>
                </c:pt>
                <c:pt idx="10">
                  <c:v>-7.17E-2</c:v>
                </c:pt>
                <c:pt idx="11">
                  <c:v>-8.8099999999999998E-2</c:v>
                </c:pt>
                <c:pt idx="12">
                  <c:v>-0.1069</c:v>
                </c:pt>
                <c:pt idx="13">
                  <c:v>-0.12820000000000001</c:v>
                </c:pt>
                <c:pt idx="14">
                  <c:v>-0.1517</c:v>
                </c:pt>
                <c:pt idx="15">
                  <c:v>-0.17710000000000001</c:v>
                </c:pt>
                <c:pt idx="16">
                  <c:v>-0.20380000000000001</c:v>
                </c:pt>
                <c:pt idx="17">
                  <c:v>-0.23100000000000001</c:v>
                </c:pt>
                <c:pt idx="18">
                  <c:v>-0.25779999999999997</c:v>
                </c:pt>
                <c:pt idx="19">
                  <c:v>-0.28320000000000001</c:v>
                </c:pt>
                <c:pt idx="20">
                  <c:v>-0.30640000000000001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63D-47EE-8601-6871E5FB9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Re(rho^1_10)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coupling study'!$C$5:$C$25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study'!$I$5:$I$25</c:f>
              <c:numCache>
                <c:formatCode>General</c:formatCode>
                <c:ptCount val="21"/>
                <c:pt idx="0">
                  <c:v>0</c:v>
                </c:pt>
                <c:pt idx="1">
                  <c:v>-1.95E-2</c:v>
                </c:pt>
                <c:pt idx="2">
                  <c:v>-2.8299999999999999E-2</c:v>
                </c:pt>
                <c:pt idx="3">
                  <c:v>-3.5799999999999998E-2</c:v>
                </c:pt>
                <c:pt idx="4">
                  <c:v>-4.2900000000000001E-2</c:v>
                </c:pt>
                <c:pt idx="5">
                  <c:v>-0.05</c:v>
                </c:pt>
                <c:pt idx="6">
                  <c:v>-5.7299999999999997E-2</c:v>
                </c:pt>
                <c:pt idx="7">
                  <c:v>-6.4899999999999999E-2</c:v>
                </c:pt>
                <c:pt idx="8">
                  <c:v>-7.3200000000000001E-2</c:v>
                </c:pt>
                <c:pt idx="9">
                  <c:v>-8.2100000000000006E-2</c:v>
                </c:pt>
                <c:pt idx="10">
                  <c:v>-9.1800000000000007E-2</c:v>
                </c:pt>
                <c:pt idx="11">
                  <c:v>-0.1023</c:v>
                </c:pt>
                <c:pt idx="12">
                  <c:v>-0.1137</c:v>
                </c:pt>
                <c:pt idx="13">
                  <c:v>-0.12590000000000001</c:v>
                </c:pt>
                <c:pt idx="14">
                  <c:v>-0.13869999999999999</c:v>
                </c:pt>
                <c:pt idx="15">
                  <c:v>-0.15190000000000001</c:v>
                </c:pt>
                <c:pt idx="16">
                  <c:v>-0.16489999999999999</c:v>
                </c:pt>
                <c:pt idx="17">
                  <c:v>-0.17749999999999999</c:v>
                </c:pt>
                <c:pt idx="18">
                  <c:v>-0.189</c:v>
                </c:pt>
                <c:pt idx="19">
                  <c:v>-0.19900000000000001</c:v>
                </c:pt>
                <c:pt idx="20">
                  <c:v>-0.2072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A21-476A-88C9-909BD130BB8B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study'!$I$27:$I$47</c:f>
              <c:numCache>
                <c:formatCode>General</c:formatCode>
                <c:ptCount val="21"/>
                <c:pt idx="0">
                  <c:v>-1E-4</c:v>
                </c:pt>
                <c:pt idx="1">
                  <c:v>-9.8100000000000007E-2</c:v>
                </c:pt>
                <c:pt idx="2">
                  <c:v>-0.13589999999999999</c:v>
                </c:pt>
                <c:pt idx="3">
                  <c:v>-0.1636</c:v>
                </c:pt>
                <c:pt idx="4">
                  <c:v>-0.1857</c:v>
                </c:pt>
                <c:pt idx="5">
                  <c:v>-0.20380000000000001</c:v>
                </c:pt>
                <c:pt idx="6">
                  <c:v>-0.21890000000000001</c:v>
                </c:pt>
                <c:pt idx="7">
                  <c:v>-0.23150000000000001</c:v>
                </c:pt>
                <c:pt idx="8">
                  <c:v>-0.2419</c:v>
                </c:pt>
                <c:pt idx="9">
                  <c:v>-0.2505</c:v>
                </c:pt>
                <c:pt idx="10">
                  <c:v>-0.25740000000000002</c:v>
                </c:pt>
                <c:pt idx="11">
                  <c:v>-0.26290000000000002</c:v>
                </c:pt>
                <c:pt idx="12">
                  <c:v>-0.2671</c:v>
                </c:pt>
                <c:pt idx="13">
                  <c:v>-0.27010000000000001</c:v>
                </c:pt>
                <c:pt idx="14">
                  <c:v>-0.27200000000000002</c:v>
                </c:pt>
                <c:pt idx="15">
                  <c:v>-0.27300000000000002</c:v>
                </c:pt>
                <c:pt idx="16">
                  <c:v>-0.27300000000000002</c:v>
                </c:pt>
                <c:pt idx="17">
                  <c:v>-0.2722</c:v>
                </c:pt>
                <c:pt idx="18">
                  <c:v>-0.27060000000000001</c:v>
                </c:pt>
                <c:pt idx="19">
                  <c:v>-0.26819999999999999</c:v>
                </c:pt>
                <c:pt idx="20">
                  <c:v>-0.2651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A21-476A-88C9-909BD130BB8B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study'!$I$49:$I$69</c:f>
              <c:numCache>
                <c:formatCode>General</c:formatCode>
                <c:ptCount val="21"/>
                <c:pt idx="0">
                  <c:v>0</c:v>
                </c:pt>
                <c:pt idx="1">
                  <c:v>-3.0000000000000001E-3</c:v>
                </c:pt>
                <c:pt idx="2">
                  <c:v>-4.1000000000000003E-3</c:v>
                </c:pt>
                <c:pt idx="3">
                  <c:v>-5.1000000000000004E-3</c:v>
                </c:pt>
                <c:pt idx="4">
                  <c:v>-6.1000000000000004E-3</c:v>
                </c:pt>
                <c:pt idx="5">
                  <c:v>-7.1000000000000004E-3</c:v>
                </c:pt>
                <c:pt idx="6">
                  <c:v>-8.2000000000000007E-3</c:v>
                </c:pt>
                <c:pt idx="7">
                  <c:v>-9.4999999999999998E-3</c:v>
                </c:pt>
                <c:pt idx="8">
                  <c:v>-1.09E-2</c:v>
                </c:pt>
                <c:pt idx="9">
                  <c:v>-1.26E-2</c:v>
                </c:pt>
                <c:pt idx="10">
                  <c:v>-1.4500000000000001E-2</c:v>
                </c:pt>
                <c:pt idx="11">
                  <c:v>-1.66E-2</c:v>
                </c:pt>
                <c:pt idx="12">
                  <c:v>-1.9099999999999999E-2</c:v>
                </c:pt>
                <c:pt idx="13">
                  <c:v>-2.1999999999999999E-2</c:v>
                </c:pt>
                <c:pt idx="14">
                  <c:v>-2.52E-2</c:v>
                </c:pt>
                <c:pt idx="15">
                  <c:v>-2.87E-2</c:v>
                </c:pt>
                <c:pt idx="16">
                  <c:v>-3.2300000000000002E-2</c:v>
                </c:pt>
                <c:pt idx="17">
                  <c:v>-3.61E-2</c:v>
                </c:pt>
                <c:pt idx="18">
                  <c:v>-3.9699999999999999E-2</c:v>
                </c:pt>
                <c:pt idx="19">
                  <c:v>-4.2999999999999997E-2</c:v>
                </c:pt>
                <c:pt idx="20">
                  <c:v>-4.5499999999999999E-2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A21-476A-88C9-909BD130BB8B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study'!$I$71:$I$91</c:f>
              <c:numCache>
                <c:formatCode>General</c:formatCode>
                <c:ptCount val="21"/>
                <c:pt idx="0">
                  <c:v>0</c:v>
                </c:pt>
                <c:pt idx="1">
                  <c:v>-1.7399999999999999E-2</c:v>
                </c:pt>
                <c:pt idx="2">
                  <c:v>-2.5000000000000001E-2</c:v>
                </c:pt>
                <c:pt idx="3">
                  <c:v>-3.1399999999999997E-2</c:v>
                </c:pt>
                <c:pt idx="4">
                  <c:v>-3.73E-2</c:v>
                </c:pt>
                <c:pt idx="5">
                  <c:v>-4.3099999999999999E-2</c:v>
                </c:pt>
                <c:pt idx="6">
                  <c:v>-4.9000000000000002E-2</c:v>
                </c:pt>
                <c:pt idx="7">
                  <c:v>-5.5199999999999999E-2</c:v>
                </c:pt>
                <c:pt idx="8">
                  <c:v>-6.1699999999999998E-2</c:v>
                </c:pt>
                <c:pt idx="9">
                  <c:v>-6.8699999999999997E-2</c:v>
                </c:pt>
                <c:pt idx="10">
                  <c:v>-7.6399999999999996E-2</c:v>
                </c:pt>
                <c:pt idx="11">
                  <c:v>-8.4699999999999998E-2</c:v>
                </c:pt>
                <c:pt idx="12">
                  <c:v>-9.3899999999999997E-2</c:v>
                </c:pt>
                <c:pt idx="13">
                  <c:v>-0.10390000000000001</c:v>
                </c:pt>
                <c:pt idx="14">
                  <c:v>-0.1147</c:v>
                </c:pt>
                <c:pt idx="15">
                  <c:v>-0.126</c:v>
                </c:pt>
                <c:pt idx="16">
                  <c:v>-0.13769999999999999</c:v>
                </c:pt>
                <c:pt idx="17">
                  <c:v>-0.1492</c:v>
                </c:pt>
                <c:pt idx="18">
                  <c:v>-0.16</c:v>
                </c:pt>
                <c:pt idx="19">
                  <c:v>-0.16969999999999999</c:v>
                </c:pt>
                <c:pt idx="20">
                  <c:v>-0.1777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A21-476A-88C9-909BD130BB8B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study'!$I$93:$I$113</c:f>
              <c:numCache>
                <c:formatCode>General</c:formatCode>
                <c:ptCount val="21"/>
                <c:pt idx="0">
                  <c:v>0</c:v>
                </c:pt>
                <c:pt idx="1">
                  <c:v>-1.9E-2</c:v>
                </c:pt>
                <c:pt idx="2">
                  <c:v>-2.7799999999999998E-2</c:v>
                </c:pt>
                <c:pt idx="3">
                  <c:v>-3.5299999999999998E-2</c:v>
                </c:pt>
                <c:pt idx="4">
                  <c:v>-4.24E-2</c:v>
                </c:pt>
                <c:pt idx="5">
                  <c:v>-4.9599999999999998E-2</c:v>
                </c:pt>
                <c:pt idx="6">
                  <c:v>-5.6899999999999999E-2</c:v>
                </c:pt>
                <c:pt idx="7">
                  <c:v>-6.4699999999999994E-2</c:v>
                </c:pt>
                <c:pt idx="8">
                  <c:v>-7.3200000000000001E-2</c:v>
                </c:pt>
                <c:pt idx="9">
                  <c:v>-8.2500000000000004E-2</c:v>
                </c:pt>
                <c:pt idx="10">
                  <c:v>-9.2700000000000005E-2</c:v>
                </c:pt>
                <c:pt idx="11">
                  <c:v>-0.104</c:v>
                </c:pt>
                <c:pt idx="12">
                  <c:v>-0.1166</c:v>
                </c:pt>
                <c:pt idx="13">
                  <c:v>-0.1303</c:v>
                </c:pt>
                <c:pt idx="14">
                  <c:v>-0.14530000000000001</c:v>
                </c:pt>
                <c:pt idx="15">
                  <c:v>-0.16120000000000001</c:v>
                </c:pt>
                <c:pt idx="16">
                  <c:v>-0.1779</c:v>
                </c:pt>
                <c:pt idx="17">
                  <c:v>-0.19489999999999999</c:v>
                </c:pt>
                <c:pt idx="18">
                  <c:v>-0.21179999999999999</c:v>
                </c:pt>
                <c:pt idx="19">
                  <c:v>-0.22789999999999999</c:v>
                </c:pt>
                <c:pt idx="20">
                  <c:v>-0.24299999999999999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A21-476A-88C9-909BD130B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rho^1_1-1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coupling study'!$C$5:$C$25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study'!$J$5:$J$25</c:f>
              <c:numCache>
                <c:formatCode>General</c:formatCode>
                <c:ptCount val="21"/>
                <c:pt idx="0">
                  <c:v>0.5</c:v>
                </c:pt>
                <c:pt idx="1">
                  <c:v>0.4955</c:v>
                </c:pt>
                <c:pt idx="2">
                  <c:v>0.49409999999999998</c:v>
                </c:pt>
                <c:pt idx="3">
                  <c:v>0.49199999999999999</c:v>
                </c:pt>
                <c:pt idx="4">
                  <c:v>0.48930000000000001</c:v>
                </c:pt>
                <c:pt idx="5">
                  <c:v>0.48580000000000001</c:v>
                </c:pt>
                <c:pt idx="6">
                  <c:v>0.48159999999999997</c:v>
                </c:pt>
                <c:pt idx="7">
                  <c:v>0.4763</c:v>
                </c:pt>
                <c:pt idx="8">
                  <c:v>0.47</c:v>
                </c:pt>
                <c:pt idx="9">
                  <c:v>0.46229999999999999</c:v>
                </c:pt>
                <c:pt idx="10">
                  <c:v>0.4531</c:v>
                </c:pt>
                <c:pt idx="11">
                  <c:v>0.44219999999999998</c:v>
                </c:pt>
                <c:pt idx="12">
                  <c:v>0.42949999999999999</c:v>
                </c:pt>
                <c:pt idx="13">
                  <c:v>0.41489999999999999</c:v>
                </c:pt>
                <c:pt idx="14">
                  <c:v>0.39839999999999998</c:v>
                </c:pt>
                <c:pt idx="15">
                  <c:v>0.38030000000000003</c:v>
                </c:pt>
                <c:pt idx="16">
                  <c:v>0.3609</c:v>
                </c:pt>
                <c:pt idx="17">
                  <c:v>0.34050000000000002</c:v>
                </c:pt>
                <c:pt idx="18">
                  <c:v>0.31990000000000002</c:v>
                </c:pt>
                <c:pt idx="19">
                  <c:v>0.29959999999999998</c:v>
                </c:pt>
                <c:pt idx="20">
                  <c:v>0.28000000000000003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B6-4550-A507-05A9AD011C73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study'!$J$27:$J$47</c:f>
              <c:numCache>
                <c:formatCode>General</c:formatCode>
                <c:ptCount val="21"/>
                <c:pt idx="0">
                  <c:v>0.5</c:v>
                </c:pt>
                <c:pt idx="1">
                  <c:v>0.44190000000000002</c:v>
                </c:pt>
                <c:pt idx="2">
                  <c:v>0.43409999999999999</c:v>
                </c:pt>
                <c:pt idx="3">
                  <c:v>0.4234</c:v>
                </c:pt>
                <c:pt idx="4">
                  <c:v>0.4118</c:v>
                </c:pt>
                <c:pt idx="5">
                  <c:v>0.40039999999999998</c:v>
                </c:pt>
                <c:pt idx="6">
                  <c:v>0.38940000000000002</c:v>
                </c:pt>
                <c:pt idx="7">
                  <c:v>0.37890000000000001</c:v>
                </c:pt>
                <c:pt idx="8">
                  <c:v>0.36899999999999999</c:v>
                </c:pt>
                <c:pt idx="9">
                  <c:v>0.35970000000000002</c:v>
                </c:pt>
                <c:pt idx="10">
                  <c:v>0.3508</c:v>
                </c:pt>
                <c:pt idx="11">
                  <c:v>0.34239999999999998</c:v>
                </c:pt>
                <c:pt idx="12">
                  <c:v>0.33429999999999999</c:v>
                </c:pt>
                <c:pt idx="13">
                  <c:v>0.32650000000000001</c:v>
                </c:pt>
                <c:pt idx="14">
                  <c:v>0.31900000000000001</c:v>
                </c:pt>
                <c:pt idx="15">
                  <c:v>0.3115</c:v>
                </c:pt>
                <c:pt idx="16">
                  <c:v>0.30420000000000003</c:v>
                </c:pt>
                <c:pt idx="17">
                  <c:v>0.29680000000000001</c:v>
                </c:pt>
                <c:pt idx="18">
                  <c:v>0.28939999999999999</c:v>
                </c:pt>
                <c:pt idx="19">
                  <c:v>0.28199999999999997</c:v>
                </c:pt>
                <c:pt idx="20">
                  <c:v>0.27429999999999999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FB6-4550-A507-05A9AD011C73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study'!$J$49:$J$69</c:f>
              <c:numCache>
                <c:formatCode>General</c:formatCode>
                <c:ptCount val="21"/>
                <c:pt idx="0">
                  <c:v>0.5</c:v>
                </c:pt>
                <c:pt idx="1">
                  <c:v>0.49540000000000001</c:v>
                </c:pt>
                <c:pt idx="2">
                  <c:v>0.49559999999999998</c:v>
                </c:pt>
                <c:pt idx="3">
                  <c:v>0.49519999999999997</c:v>
                </c:pt>
                <c:pt idx="4">
                  <c:v>0.49440000000000001</c:v>
                </c:pt>
                <c:pt idx="5">
                  <c:v>0.49320000000000003</c:v>
                </c:pt>
                <c:pt idx="6">
                  <c:v>0.4914</c:v>
                </c:pt>
                <c:pt idx="7">
                  <c:v>0.48909999999999998</c:v>
                </c:pt>
                <c:pt idx="8">
                  <c:v>0.4859</c:v>
                </c:pt>
                <c:pt idx="9">
                  <c:v>0.48180000000000001</c:v>
                </c:pt>
                <c:pt idx="10">
                  <c:v>0.47649999999999998</c:v>
                </c:pt>
                <c:pt idx="11">
                  <c:v>0.46960000000000002</c:v>
                </c:pt>
                <c:pt idx="12">
                  <c:v>0.46079999999999999</c:v>
                </c:pt>
                <c:pt idx="13">
                  <c:v>0.4496</c:v>
                </c:pt>
                <c:pt idx="14">
                  <c:v>0.43569999999999998</c:v>
                </c:pt>
                <c:pt idx="15">
                  <c:v>0.41849999999999998</c:v>
                </c:pt>
                <c:pt idx="16">
                  <c:v>0.3977</c:v>
                </c:pt>
                <c:pt idx="17">
                  <c:v>0.37290000000000001</c:v>
                </c:pt>
                <c:pt idx="18">
                  <c:v>0.34420000000000001</c:v>
                </c:pt>
                <c:pt idx="19">
                  <c:v>0.31169999999999998</c:v>
                </c:pt>
                <c:pt idx="20">
                  <c:v>0.27610000000000001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FB6-4550-A507-05A9AD011C73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study'!$J$71:$J$91</c:f>
              <c:numCache>
                <c:formatCode>General</c:formatCode>
                <c:ptCount val="21"/>
                <c:pt idx="0">
                  <c:v>0.5</c:v>
                </c:pt>
                <c:pt idx="1">
                  <c:v>0.4955</c:v>
                </c:pt>
                <c:pt idx="2">
                  <c:v>0.49440000000000001</c:v>
                </c:pt>
                <c:pt idx="3">
                  <c:v>0.49280000000000002</c:v>
                </c:pt>
                <c:pt idx="4">
                  <c:v>0.49049999999999999</c:v>
                </c:pt>
                <c:pt idx="5">
                  <c:v>0.48770000000000002</c:v>
                </c:pt>
                <c:pt idx="6">
                  <c:v>0.48420000000000002</c:v>
                </c:pt>
                <c:pt idx="7">
                  <c:v>0.4798</c:v>
                </c:pt>
                <c:pt idx="8">
                  <c:v>0.47439999999999999</c:v>
                </c:pt>
                <c:pt idx="9">
                  <c:v>0.46779999999999999</c:v>
                </c:pt>
                <c:pt idx="10">
                  <c:v>0.45979999999999999</c:v>
                </c:pt>
                <c:pt idx="11">
                  <c:v>0.4501</c:v>
                </c:pt>
                <c:pt idx="12">
                  <c:v>0.43859999999999999</c:v>
                </c:pt>
                <c:pt idx="13">
                  <c:v>0.4249</c:v>
                </c:pt>
                <c:pt idx="14">
                  <c:v>0.40899999999999997</c:v>
                </c:pt>
                <c:pt idx="15">
                  <c:v>0.39079999999999998</c:v>
                </c:pt>
                <c:pt idx="16">
                  <c:v>0.37059999999999998</c:v>
                </c:pt>
                <c:pt idx="17">
                  <c:v>0.34860000000000002</c:v>
                </c:pt>
                <c:pt idx="18">
                  <c:v>0.32529999999999998</c:v>
                </c:pt>
                <c:pt idx="19">
                  <c:v>0.30149999999999999</c:v>
                </c:pt>
                <c:pt idx="20">
                  <c:v>0.27800000000000002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FB6-4550-A507-05A9AD011C73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study'!$J$93:$J$113</c:f>
              <c:numCache>
                <c:formatCode>General</c:formatCode>
                <c:ptCount val="21"/>
                <c:pt idx="0">
                  <c:v>0.5</c:v>
                </c:pt>
                <c:pt idx="1">
                  <c:v>0.49869999999999998</c:v>
                </c:pt>
                <c:pt idx="2">
                  <c:v>0.49709999999999999</c:v>
                </c:pt>
                <c:pt idx="3">
                  <c:v>0.49509999999999998</c:v>
                </c:pt>
                <c:pt idx="4">
                  <c:v>0.49280000000000002</c:v>
                </c:pt>
                <c:pt idx="5">
                  <c:v>0.4899</c:v>
                </c:pt>
                <c:pt idx="6">
                  <c:v>0.4864</c:v>
                </c:pt>
                <c:pt idx="7">
                  <c:v>0.48220000000000002</c:v>
                </c:pt>
                <c:pt idx="8">
                  <c:v>0.47720000000000001</c:v>
                </c:pt>
                <c:pt idx="9">
                  <c:v>0.47120000000000001</c:v>
                </c:pt>
                <c:pt idx="10">
                  <c:v>0.4642</c:v>
                </c:pt>
                <c:pt idx="11">
                  <c:v>0.45600000000000002</c:v>
                </c:pt>
                <c:pt idx="12">
                  <c:v>0.44650000000000001</c:v>
                </c:pt>
                <c:pt idx="13">
                  <c:v>0.43590000000000001</c:v>
                </c:pt>
                <c:pt idx="14">
                  <c:v>0.42409999999999998</c:v>
                </c:pt>
                <c:pt idx="15">
                  <c:v>0.41139999999999999</c:v>
                </c:pt>
                <c:pt idx="16">
                  <c:v>0.39810000000000001</c:v>
                </c:pt>
                <c:pt idx="17">
                  <c:v>0.38450000000000001</c:v>
                </c:pt>
                <c:pt idx="18">
                  <c:v>0.37109999999999999</c:v>
                </c:pt>
                <c:pt idx="19">
                  <c:v>0.3584</c:v>
                </c:pt>
                <c:pt idx="20">
                  <c:v>0.3468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FB6-4550-A507-05A9AD011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Im(rho^2_10)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coupling study'!$C$5:$C$25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study'!$K$5:$K$25</c:f>
              <c:numCache>
                <c:formatCode>General</c:formatCode>
                <c:ptCount val="21"/>
                <c:pt idx="0">
                  <c:v>0</c:v>
                </c:pt>
                <c:pt idx="1">
                  <c:v>1.9099999999999999E-2</c:v>
                </c:pt>
                <c:pt idx="2">
                  <c:v>2.69E-2</c:v>
                </c:pt>
                <c:pt idx="3">
                  <c:v>3.2800000000000003E-2</c:v>
                </c:pt>
                <c:pt idx="4">
                  <c:v>3.78E-2</c:v>
                </c:pt>
                <c:pt idx="5">
                  <c:v>4.2000000000000003E-2</c:v>
                </c:pt>
                <c:pt idx="6">
                  <c:v>4.5600000000000002E-2</c:v>
                </c:pt>
                <c:pt idx="7">
                  <c:v>4.8599999999999997E-2</c:v>
                </c:pt>
                <c:pt idx="8">
                  <c:v>5.11E-2</c:v>
                </c:pt>
                <c:pt idx="9">
                  <c:v>5.3100000000000001E-2</c:v>
                </c:pt>
                <c:pt idx="10">
                  <c:v>5.45E-2</c:v>
                </c:pt>
                <c:pt idx="11">
                  <c:v>5.5300000000000002E-2</c:v>
                </c:pt>
                <c:pt idx="12">
                  <c:v>5.5599999999999997E-2</c:v>
                </c:pt>
                <c:pt idx="13">
                  <c:v>5.5300000000000002E-2</c:v>
                </c:pt>
                <c:pt idx="14">
                  <c:v>5.4399999999999997E-2</c:v>
                </c:pt>
                <c:pt idx="15">
                  <c:v>5.3199999999999997E-2</c:v>
                </c:pt>
                <c:pt idx="16">
                  <c:v>5.1700000000000003E-2</c:v>
                </c:pt>
                <c:pt idx="17">
                  <c:v>5.0099999999999999E-2</c:v>
                </c:pt>
                <c:pt idx="18">
                  <c:v>4.8599999999999997E-2</c:v>
                </c:pt>
                <c:pt idx="19">
                  <c:v>4.7500000000000001E-2</c:v>
                </c:pt>
                <c:pt idx="20">
                  <c:v>4.6899999999999997E-2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5F-463E-97FF-908B82B6EEC7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study'!$K$27:$K$47</c:f>
              <c:numCache>
                <c:formatCode>General</c:formatCode>
                <c:ptCount val="21"/>
                <c:pt idx="0">
                  <c:v>1E-4</c:v>
                </c:pt>
                <c:pt idx="1">
                  <c:v>9.2399999999999996E-2</c:v>
                </c:pt>
                <c:pt idx="2">
                  <c:v>0.1198</c:v>
                </c:pt>
                <c:pt idx="3">
                  <c:v>0.1348</c:v>
                </c:pt>
                <c:pt idx="4">
                  <c:v>0.14319999999999999</c:v>
                </c:pt>
                <c:pt idx="5">
                  <c:v>0.1474</c:v>
                </c:pt>
                <c:pt idx="6">
                  <c:v>0.1487</c:v>
                </c:pt>
                <c:pt idx="7">
                  <c:v>0.14799999999999999</c:v>
                </c:pt>
                <c:pt idx="8">
                  <c:v>0.1459</c:v>
                </c:pt>
                <c:pt idx="9">
                  <c:v>0.14280000000000001</c:v>
                </c:pt>
                <c:pt idx="10">
                  <c:v>0.13900000000000001</c:v>
                </c:pt>
                <c:pt idx="11">
                  <c:v>0.13489999999999999</c:v>
                </c:pt>
                <c:pt idx="12">
                  <c:v>0.13059999999999999</c:v>
                </c:pt>
                <c:pt idx="13">
                  <c:v>0.12620000000000001</c:v>
                </c:pt>
                <c:pt idx="14">
                  <c:v>0.12180000000000001</c:v>
                </c:pt>
                <c:pt idx="15">
                  <c:v>0.1176</c:v>
                </c:pt>
                <c:pt idx="16">
                  <c:v>0.11360000000000001</c:v>
                </c:pt>
                <c:pt idx="17">
                  <c:v>0.1099</c:v>
                </c:pt>
                <c:pt idx="18">
                  <c:v>0.10639999999999999</c:v>
                </c:pt>
                <c:pt idx="19">
                  <c:v>0.10340000000000001</c:v>
                </c:pt>
                <c:pt idx="20">
                  <c:v>0.1007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5F-463E-97FF-908B82B6EEC7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study'!$K$49:$K$69</c:f>
              <c:numCache>
                <c:formatCode>General</c:formatCode>
                <c:ptCount val="21"/>
                <c:pt idx="0">
                  <c:v>0</c:v>
                </c:pt>
                <c:pt idx="1">
                  <c:v>3.0999999999999999E-3</c:v>
                </c:pt>
                <c:pt idx="2">
                  <c:v>4.4999999999999997E-3</c:v>
                </c:pt>
                <c:pt idx="3">
                  <c:v>5.7000000000000002E-3</c:v>
                </c:pt>
                <c:pt idx="4">
                  <c:v>7.0000000000000001E-3</c:v>
                </c:pt>
                <c:pt idx="5">
                  <c:v>8.5000000000000006E-3</c:v>
                </c:pt>
                <c:pt idx="6">
                  <c:v>1.0200000000000001E-2</c:v>
                </c:pt>
                <c:pt idx="7">
                  <c:v>1.23E-2</c:v>
                </c:pt>
                <c:pt idx="8">
                  <c:v>1.4800000000000001E-2</c:v>
                </c:pt>
                <c:pt idx="9">
                  <c:v>1.7899999999999999E-2</c:v>
                </c:pt>
                <c:pt idx="10">
                  <c:v>2.18E-2</c:v>
                </c:pt>
                <c:pt idx="11">
                  <c:v>2.6499999999999999E-2</c:v>
                </c:pt>
                <c:pt idx="12">
                  <c:v>3.2300000000000002E-2</c:v>
                </c:pt>
                <c:pt idx="13">
                  <c:v>3.95E-2</c:v>
                </c:pt>
                <c:pt idx="14">
                  <c:v>4.82E-2</c:v>
                </c:pt>
                <c:pt idx="15">
                  <c:v>5.8700000000000002E-2</c:v>
                </c:pt>
                <c:pt idx="16">
                  <c:v>7.1099999999999997E-2</c:v>
                </c:pt>
                <c:pt idx="17">
                  <c:v>8.5500000000000007E-2</c:v>
                </c:pt>
                <c:pt idx="18">
                  <c:v>0.1017</c:v>
                </c:pt>
                <c:pt idx="19">
                  <c:v>0.1195</c:v>
                </c:pt>
                <c:pt idx="20">
                  <c:v>0.13850000000000001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B5F-463E-97FF-908B82B6EEC7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study'!$K$71:$K$91</c:f>
              <c:numCache>
                <c:formatCode>General</c:formatCode>
                <c:ptCount val="21"/>
                <c:pt idx="0">
                  <c:v>0</c:v>
                </c:pt>
                <c:pt idx="1">
                  <c:v>1.7000000000000001E-2</c:v>
                </c:pt>
                <c:pt idx="2">
                  <c:v>2.3699999999999999E-2</c:v>
                </c:pt>
                <c:pt idx="3">
                  <c:v>2.86E-2</c:v>
                </c:pt>
                <c:pt idx="4">
                  <c:v>3.2500000000000001E-2</c:v>
                </c:pt>
                <c:pt idx="5">
                  <c:v>3.5700000000000003E-2</c:v>
                </c:pt>
                <c:pt idx="6">
                  <c:v>3.8100000000000002E-2</c:v>
                </c:pt>
                <c:pt idx="7">
                  <c:v>3.9800000000000002E-2</c:v>
                </c:pt>
                <c:pt idx="8">
                  <c:v>4.0800000000000003E-2</c:v>
                </c:pt>
                <c:pt idx="9">
                  <c:v>4.1000000000000002E-2</c:v>
                </c:pt>
                <c:pt idx="10">
                  <c:v>4.0399999999999998E-2</c:v>
                </c:pt>
                <c:pt idx="11">
                  <c:v>3.8899999999999997E-2</c:v>
                </c:pt>
                <c:pt idx="12">
                  <c:v>3.6499999999999998E-2</c:v>
                </c:pt>
                <c:pt idx="13">
                  <c:v>3.3099999999999997E-2</c:v>
                </c:pt>
                <c:pt idx="14">
                  <c:v>2.8799999999999999E-2</c:v>
                </c:pt>
                <c:pt idx="15">
                  <c:v>2.3800000000000002E-2</c:v>
                </c:pt>
                <c:pt idx="16">
                  <c:v>1.83E-2</c:v>
                </c:pt>
                <c:pt idx="17">
                  <c:v>1.2500000000000001E-2</c:v>
                </c:pt>
                <c:pt idx="18">
                  <c:v>7.0000000000000001E-3</c:v>
                </c:pt>
                <c:pt idx="19">
                  <c:v>2.2000000000000001E-3</c:v>
                </c:pt>
                <c:pt idx="20">
                  <c:v>-1.5E-3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B5F-463E-97FF-908B82B6EEC7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study'!$K$93:$K$113</c:f>
              <c:numCache>
                <c:formatCode>General</c:formatCode>
                <c:ptCount val="21"/>
                <c:pt idx="0">
                  <c:v>0</c:v>
                </c:pt>
                <c:pt idx="1">
                  <c:v>1.8499999999999999E-2</c:v>
                </c:pt>
                <c:pt idx="2">
                  <c:v>2.6100000000000002E-2</c:v>
                </c:pt>
                <c:pt idx="3">
                  <c:v>3.1899999999999998E-2</c:v>
                </c:pt>
                <c:pt idx="4">
                  <c:v>3.6600000000000001E-2</c:v>
                </c:pt>
                <c:pt idx="5">
                  <c:v>4.0500000000000001E-2</c:v>
                </c:pt>
                <c:pt idx="6">
                  <c:v>4.3700000000000003E-2</c:v>
                </c:pt>
                <c:pt idx="7">
                  <c:v>4.6300000000000001E-2</c:v>
                </c:pt>
                <c:pt idx="8">
                  <c:v>4.82E-2</c:v>
                </c:pt>
                <c:pt idx="9">
                  <c:v>4.9399999999999999E-2</c:v>
                </c:pt>
                <c:pt idx="10">
                  <c:v>4.9799999999999997E-2</c:v>
                </c:pt>
                <c:pt idx="11">
                  <c:v>4.9399999999999999E-2</c:v>
                </c:pt>
                <c:pt idx="12">
                  <c:v>4.8099999999999997E-2</c:v>
                </c:pt>
                <c:pt idx="13">
                  <c:v>4.58E-2</c:v>
                </c:pt>
                <c:pt idx="14">
                  <c:v>4.2599999999999999E-2</c:v>
                </c:pt>
                <c:pt idx="15">
                  <c:v>3.85E-2</c:v>
                </c:pt>
                <c:pt idx="16">
                  <c:v>3.3700000000000001E-2</c:v>
                </c:pt>
                <c:pt idx="17">
                  <c:v>2.8199999999999999E-2</c:v>
                </c:pt>
                <c:pt idx="18">
                  <c:v>2.23E-2</c:v>
                </c:pt>
                <c:pt idx="19">
                  <c:v>1.6400000000000001E-2</c:v>
                </c:pt>
                <c:pt idx="20">
                  <c:v>1.0699999999999999E-2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B5F-463E-97FF-908B82B6E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Im(rho^2_1-1)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coupling study'!$C$5:$C$25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study'!$L$5:$L$25</c:f>
              <c:numCache>
                <c:formatCode>General</c:formatCode>
                <c:ptCount val="21"/>
                <c:pt idx="0">
                  <c:v>-0.5</c:v>
                </c:pt>
                <c:pt idx="1">
                  <c:v>-0.49540000000000001</c:v>
                </c:pt>
                <c:pt idx="2">
                  <c:v>-0.49359999999999998</c:v>
                </c:pt>
                <c:pt idx="3">
                  <c:v>-0.4909</c:v>
                </c:pt>
                <c:pt idx="4">
                  <c:v>-0.48709999999999998</c:v>
                </c:pt>
                <c:pt idx="5">
                  <c:v>-0.48199999999999998</c:v>
                </c:pt>
                <c:pt idx="6">
                  <c:v>-0.47549999999999998</c:v>
                </c:pt>
                <c:pt idx="7">
                  <c:v>-0.46710000000000002</c:v>
                </c:pt>
                <c:pt idx="8">
                  <c:v>-0.45669999999999999</c:v>
                </c:pt>
                <c:pt idx="9">
                  <c:v>-0.44369999999999998</c:v>
                </c:pt>
                <c:pt idx="10">
                  <c:v>-0.4279</c:v>
                </c:pt>
                <c:pt idx="11">
                  <c:v>-0.40889999999999999</c:v>
                </c:pt>
                <c:pt idx="12">
                  <c:v>-0.38650000000000001</c:v>
                </c:pt>
                <c:pt idx="13">
                  <c:v>-0.3604</c:v>
                </c:pt>
                <c:pt idx="14">
                  <c:v>-0.33100000000000002</c:v>
                </c:pt>
                <c:pt idx="15">
                  <c:v>-0.29859999999999998</c:v>
                </c:pt>
                <c:pt idx="16">
                  <c:v>-0.26400000000000001</c:v>
                </c:pt>
                <c:pt idx="17">
                  <c:v>-0.2281</c:v>
                </c:pt>
                <c:pt idx="18">
                  <c:v>-0.19239999999999999</c:v>
                </c:pt>
                <c:pt idx="19">
                  <c:v>-0.158</c:v>
                </c:pt>
                <c:pt idx="20">
                  <c:v>-0.12620000000000001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CB-4CC8-B733-9F245FF1AE87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study'!$L$27:$L$47</c:f>
              <c:numCache>
                <c:formatCode>General</c:formatCode>
                <c:ptCount val="21"/>
                <c:pt idx="0">
                  <c:v>-0.5</c:v>
                </c:pt>
                <c:pt idx="1">
                  <c:v>-0.44069999999999998</c:v>
                </c:pt>
                <c:pt idx="2">
                  <c:v>-0.42920000000000003</c:v>
                </c:pt>
                <c:pt idx="3">
                  <c:v>-0.41270000000000001</c:v>
                </c:pt>
                <c:pt idx="4">
                  <c:v>-0.39369999999999999</c:v>
                </c:pt>
                <c:pt idx="5">
                  <c:v>-0.37340000000000001</c:v>
                </c:pt>
                <c:pt idx="6">
                  <c:v>-0.35260000000000002</c:v>
                </c:pt>
                <c:pt idx="7">
                  <c:v>-0.33169999999999999</c:v>
                </c:pt>
                <c:pt idx="8">
                  <c:v>-0.311</c:v>
                </c:pt>
                <c:pt idx="9">
                  <c:v>-0.29070000000000001</c:v>
                </c:pt>
                <c:pt idx="10">
                  <c:v>-0.27089999999999997</c:v>
                </c:pt>
                <c:pt idx="11">
                  <c:v>-0.25169999999999998</c:v>
                </c:pt>
                <c:pt idx="12">
                  <c:v>-0.23330000000000001</c:v>
                </c:pt>
                <c:pt idx="13">
                  <c:v>-0.2157</c:v>
                </c:pt>
                <c:pt idx="14">
                  <c:v>-0.1988</c:v>
                </c:pt>
                <c:pt idx="15">
                  <c:v>-0.18290000000000001</c:v>
                </c:pt>
                <c:pt idx="16">
                  <c:v>-0.1678</c:v>
                </c:pt>
                <c:pt idx="17">
                  <c:v>-0.15359999999999999</c:v>
                </c:pt>
                <c:pt idx="18">
                  <c:v>-0.14030000000000001</c:v>
                </c:pt>
                <c:pt idx="19">
                  <c:v>-0.128</c:v>
                </c:pt>
                <c:pt idx="20">
                  <c:v>-0.11650000000000001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CB-4CC8-B733-9F245FF1AE87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study'!$L$49:$L$69</c:f>
              <c:numCache>
                <c:formatCode>General</c:formatCode>
                <c:ptCount val="21"/>
                <c:pt idx="0">
                  <c:v>-0.5</c:v>
                </c:pt>
                <c:pt idx="1">
                  <c:v>-0.49540000000000001</c:v>
                </c:pt>
                <c:pt idx="2">
                  <c:v>-0.49569999999999997</c:v>
                </c:pt>
                <c:pt idx="3">
                  <c:v>-0.49540000000000001</c:v>
                </c:pt>
                <c:pt idx="4">
                  <c:v>-0.49480000000000002</c:v>
                </c:pt>
                <c:pt idx="5">
                  <c:v>-0.49380000000000002</c:v>
                </c:pt>
                <c:pt idx="6">
                  <c:v>-0.4924</c:v>
                </c:pt>
                <c:pt idx="7">
                  <c:v>-0.49059999999999998</c:v>
                </c:pt>
                <c:pt idx="8">
                  <c:v>-0.48820000000000002</c:v>
                </c:pt>
                <c:pt idx="9">
                  <c:v>-0.48509999999999998</c:v>
                </c:pt>
                <c:pt idx="10">
                  <c:v>-0.48120000000000002</c:v>
                </c:pt>
                <c:pt idx="11">
                  <c:v>-0.47620000000000001</c:v>
                </c:pt>
                <c:pt idx="12">
                  <c:v>-0.47010000000000002</c:v>
                </c:pt>
                <c:pt idx="13">
                  <c:v>-0.46250000000000002</c:v>
                </c:pt>
                <c:pt idx="14">
                  <c:v>-0.45329999999999998</c:v>
                </c:pt>
                <c:pt idx="15">
                  <c:v>-0.44230000000000003</c:v>
                </c:pt>
                <c:pt idx="16">
                  <c:v>-0.42930000000000001</c:v>
                </c:pt>
                <c:pt idx="17">
                  <c:v>-0.41439999999999999</c:v>
                </c:pt>
                <c:pt idx="18">
                  <c:v>-0.39779999999999999</c:v>
                </c:pt>
                <c:pt idx="19">
                  <c:v>-0.37969999999999998</c:v>
                </c:pt>
                <c:pt idx="20">
                  <c:v>-0.36080000000000001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CB-4CC8-B733-9F245FF1AE87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study'!$L$71:$L$91</c:f>
              <c:numCache>
                <c:formatCode>General</c:formatCode>
                <c:ptCount val="21"/>
                <c:pt idx="0">
                  <c:v>-0.5</c:v>
                </c:pt>
                <c:pt idx="1">
                  <c:v>-0.49540000000000001</c:v>
                </c:pt>
                <c:pt idx="2">
                  <c:v>-0.49399999999999999</c:v>
                </c:pt>
                <c:pt idx="3">
                  <c:v>-0.49159999999999998</c:v>
                </c:pt>
                <c:pt idx="4">
                  <c:v>-0.48820000000000002</c:v>
                </c:pt>
                <c:pt idx="5">
                  <c:v>-0.48359999999999997</c:v>
                </c:pt>
                <c:pt idx="6">
                  <c:v>-0.47760000000000002</c:v>
                </c:pt>
                <c:pt idx="7">
                  <c:v>-0.4698</c:v>
                </c:pt>
                <c:pt idx="8">
                  <c:v>-0.45989999999999998</c:v>
                </c:pt>
                <c:pt idx="9">
                  <c:v>-0.44740000000000002</c:v>
                </c:pt>
                <c:pt idx="10">
                  <c:v>-0.43190000000000001</c:v>
                </c:pt>
                <c:pt idx="11">
                  <c:v>-0.41270000000000001</c:v>
                </c:pt>
                <c:pt idx="12">
                  <c:v>-0.38950000000000001</c:v>
                </c:pt>
                <c:pt idx="13">
                  <c:v>-0.36180000000000001</c:v>
                </c:pt>
                <c:pt idx="14">
                  <c:v>-0.32950000000000002</c:v>
                </c:pt>
                <c:pt idx="15">
                  <c:v>-0.29260000000000003</c:v>
                </c:pt>
                <c:pt idx="16">
                  <c:v>-0.25169999999999998</c:v>
                </c:pt>
                <c:pt idx="17">
                  <c:v>-0.2079</c:v>
                </c:pt>
                <c:pt idx="18">
                  <c:v>-0.16259999999999999</c:v>
                </c:pt>
                <c:pt idx="19">
                  <c:v>-0.1178</c:v>
                </c:pt>
                <c:pt idx="20">
                  <c:v>-7.5300000000000006E-2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0CB-4CC8-B733-9F245FF1AE87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study'!$L$93:$L$113</c:f>
              <c:numCache>
                <c:formatCode>General</c:formatCode>
                <c:ptCount val="21"/>
                <c:pt idx="0">
                  <c:v>-0.5</c:v>
                </c:pt>
                <c:pt idx="1">
                  <c:v>-0.49859999999999999</c:v>
                </c:pt>
                <c:pt idx="2">
                  <c:v>-0.49659999999999999</c:v>
                </c:pt>
                <c:pt idx="3">
                  <c:v>-0.49390000000000001</c:v>
                </c:pt>
                <c:pt idx="4">
                  <c:v>-0.49030000000000001</c:v>
                </c:pt>
                <c:pt idx="5">
                  <c:v>-0.48559999999999998</c:v>
                </c:pt>
                <c:pt idx="6">
                  <c:v>-0.47949999999999998</c:v>
                </c:pt>
                <c:pt idx="7">
                  <c:v>-0.4718</c:v>
                </c:pt>
                <c:pt idx="8">
                  <c:v>-0.4622</c:v>
                </c:pt>
                <c:pt idx="9">
                  <c:v>-0.4501</c:v>
                </c:pt>
                <c:pt idx="10">
                  <c:v>-0.43540000000000001</c:v>
                </c:pt>
                <c:pt idx="11">
                  <c:v>-0.41749999999999998</c:v>
                </c:pt>
                <c:pt idx="12">
                  <c:v>-0.3962</c:v>
                </c:pt>
                <c:pt idx="13">
                  <c:v>-0.37119999999999997</c:v>
                </c:pt>
                <c:pt idx="14">
                  <c:v>-0.34260000000000002</c:v>
                </c:pt>
                <c:pt idx="15">
                  <c:v>-0.31059999999999999</c:v>
                </c:pt>
                <c:pt idx="16">
                  <c:v>-0.27560000000000001</c:v>
                </c:pt>
                <c:pt idx="17">
                  <c:v>-0.23860000000000001</c:v>
                </c:pt>
                <c:pt idx="18">
                  <c:v>-0.2006</c:v>
                </c:pt>
                <c:pt idx="19">
                  <c:v>-0.1628</c:v>
                </c:pt>
                <c:pt idx="20">
                  <c:v>-0.12640000000000001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0CB-4CC8-B733-9F245FF1A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rho^Natural_00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coupling study'!$C$5:$C$25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study'!$N$5:$N$25</c:f>
              <c:numCache>
                <c:formatCode>General</c:formatCode>
                <c:ptCount val="21"/>
                <c:pt idx="0">
                  <c:v>0</c:v>
                </c:pt>
                <c:pt idx="1">
                  <c:v>2.5999999999999999E-3</c:v>
                </c:pt>
                <c:pt idx="2">
                  <c:v>5.7499999999999999E-3</c:v>
                </c:pt>
                <c:pt idx="3">
                  <c:v>9.7000000000000003E-3</c:v>
                </c:pt>
                <c:pt idx="4">
                  <c:v>1.44E-2</c:v>
                </c:pt>
                <c:pt idx="5">
                  <c:v>2.0150000000000001E-2</c:v>
                </c:pt>
                <c:pt idx="6">
                  <c:v>2.7E-2</c:v>
                </c:pt>
                <c:pt idx="7">
                  <c:v>3.5299999999999998E-2</c:v>
                </c:pt>
                <c:pt idx="8">
                  <c:v>4.5200000000000004E-2</c:v>
                </c:pt>
                <c:pt idx="9">
                  <c:v>5.6899999999999999E-2</c:v>
                </c:pt>
                <c:pt idx="10">
                  <c:v>7.0550000000000002E-2</c:v>
                </c:pt>
                <c:pt idx="11">
                  <c:v>8.635000000000001E-2</c:v>
                </c:pt>
                <c:pt idx="12">
                  <c:v>0.1043</c:v>
                </c:pt>
                <c:pt idx="13">
                  <c:v>0.12425</c:v>
                </c:pt>
                <c:pt idx="14">
                  <c:v>0.14595</c:v>
                </c:pt>
                <c:pt idx="15">
                  <c:v>0.16885</c:v>
                </c:pt>
                <c:pt idx="16">
                  <c:v>0.19219999999999998</c:v>
                </c:pt>
                <c:pt idx="17">
                  <c:v>0.2152</c:v>
                </c:pt>
                <c:pt idx="18">
                  <c:v>0.23685</c:v>
                </c:pt>
                <c:pt idx="19">
                  <c:v>0.25640000000000002</c:v>
                </c:pt>
                <c:pt idx="20">
                  <c:v>0.27295000000000003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6A-4F3A-9CC6-DEFCE975BD01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study'!$N$27:$N$47</c:f>
              <c:numCache>
                <c:formatCode>General</c:formatCode>
                <c:ptCount val="21"/>
                <c:pt idx="0">
                  <c:v>0</c:v>
                </c:pt>
                <c:pt idx="1">
                  <c:v>3.3300000000000003E-2</c:v>
                </c:pt>
                <c:pt idx="2">
                  <c:v>6.4299999999999996E-2</c:v>
                </c:pt>
                <c:pt idx="3">
                  <c:v>9.265000000000001E-2</c:v>
                </c:pt>
                <c:pt idx="4">
                  <c:v>0.11835000000000001</c:v>
                </c:pt>
                <c:pt idx="5">
                  <c:v>0.14150000000000001</c:v>
                </c:pt>
                <c:pt idx="6">
                  <c:v>0.16225000000000001</c:v>
                </c:pt>
                <c:pt idx="7">
                  <c:v>0.18080000000000002</c:v>
                </c:pt>
                <c:pt idx="8">
                  <c:v>0.19714999999999999</c:v>
                </c:pt>
                <c:pt idx="9">
                  <c:v>0.21165</c:v>
                </c:pt>
                <c:pt idx="10">
                  <c:v>0.2243</c:v>
                </c:pt>
                <c:pt idx="11">
                  <c:v>0.2354</c:v>
                </c:pt>
                <c:pt idx="12">
                  <c:v>0.245</c:v>
                </c:pt>
                <c:pt idx="13">
                  <c:v>0.25319999999999998</c:v>
                </c:pt>
                <c:pt idx="14">
                  <c:v>0.26005</c:v>
                </c:pt>
                <c:pt idx="15">
                  <c:v>0.26585000000000003</c:v>
                </c:pt>
                <c:pt idx="16">
                  <c:v>0.27050000000000002</c:v>
                </c:pt>
                <c:pt idx="17">
                  <c:v>0.2742</c:v>
                </c:pt>
                <c:pt idx="18">
                  <c:v>0.27695000000000003</c:v>
                </c:pt>
                <c:pt idx="19">
                  <c:v>0.27889999999999998</c:v>
                </c:pt>
                <c:pt idx="20">
                  <c:v>0.28000000000000003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E6A-4F3A-9CC6-DEFCE975BD01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study'!$N$49:$N$69</c:f>
              <c:numCache>
                <c:formatCode>General</c:formatCode>
                <c:ptCount val="21"/>
                <c:pt idx="0">
                  <c:v>0</c:v>
                </c:pt>
                <c:pt idx="1">
                  <c:v>1.0000000000000005E-4</c:v>
                </c:pt>
                <c:pt idx="2">
                  <c:v>3.0000000000000003E-4</c:v>
                </c:pt>
                <c:pt idx="3">
                  <c:v>6.9999999999999988E-4</c:v>
                </c:pt>
                <c:pt idx="4">
                  <c:v>1.2000000000000001E-3</c:v>
                </c:pt>
                <c:pt idx="5">
                  <c:v>2.0500000000000002E-3</c:v>
                </c:pt>
                <c:pt idx="6">
                  <c:v>3.1000000000000003E-3</c:v>
                </c:pt>
                <c:pt idx="7">
                  <c:v>4.6500000000000005E-3</c:v>
                </c:pt>
                <c:pt idx="8">
                  <c:v>6.6500000000000005E-3</c:v>
                </c:pt>
                <c:pt idx="9">
                  <c:v>9.300000000000001E-3</c:v>
                </c:pt>
                <c:pt idx="10">
                  <c:v>1.2699999999999999E-2</c:v>
                </c:pt>
                <c:pt idx="11">
                  <c:v>1.7000000000000001E-2</c:v>
                </c:pt>
                <c:pt idx="12">
                  <c:v>2.2449999999999998E-2</c:v>
                </c:pt>
                <c:pt idx="13">
                  <c:v>2.9100000000000001E-2</c:v>
                </c:pt>
                <c:pt idx="14">
                  <c:v>3.7250000000000005E-2</c:v>
                </c:pt>
                <c:pt idx="15">
                  <c:v>4.6900000000000004E-2</c:v>
                </c:pt>
                <c:pt idx="16">
                  <c:v>5.815E-2</c:v>
                </c:pt>
                <c:pt idx="17">
                  <c:v>7.0899999999999991E-2</c:v>
                </c:pt>
                <c:pt idx="18">
                  <c:v>8.4949999999999998E-2</c:v>
                </c:pt>
                <c:pt idx="19">
                  <c:v>9.9900000000000003E-2</c:v>
                </c:pt>
                <c:pt idx="20">
                  <c:v>0.11514999999999999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E6A-4F3A-9CC6-DEFCE975BD01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study'!$N$71:$N$91</c:f>
              <c:numCache>
                <c:formatCode>General</c:formatCode>
                <c:ptCount val="21"/>
                <c:pt idx="0">
                  <c:v>0</c:v>
                </c:pt>
                <c:pt idx="1">
                  <c:v>2.0999999999999999E-3</c:v>
                </c:pt>
                <c:pt idx="2">
                  <c:v>4.7000000000000002E-3</c:v>
                </c:pt>
                <c:pt idx="3">
                  <c:v>7.7499999999999999E-3</c:v>
                </c:pt>
                <c:pt idx="4">
                  <c:v>1.14E-2</c:v>
                </c:pt>
                <c:pt idx="5">
                  <c:v>1.5800000000000002E-2</c:v>
                </c:pt>
                <c:pt idx="6">
                  <c:v>2.1150000000000002E-2</c:v>
                </c:pt>
                <c:pt idx="7">
                  <c:v>2.7449999999999999E-2</c:v>
                </c:pt>
                <c:pt idx="8">
                  <c:v>3.4999999999999996E-2</c:v>
                </c:pt>
                <c:pt idx="9">
                  <c:v>4.3999999999999997E-2</c:v>
                </c:pt>
                <c:pt idx="10">
                  <c:v>5.45E-2</c:v>
                </c:pt>
                <c:pt idx="11">
                  <c:v>6.6750000000000004E-2</c:v>
                </c:pt>
                <c:pt idx="12">
                  <c:v>8.09E-2</c:v>
                </c:pt>
                <c:pt idx="13">
                  <c:v>9.6799999999999997E-2</c:v>
                </c:pt>
                <c:pt idx="14">
                  <c:v>0.11445</c:v>
                </c:pt>
                <c:pt idx="15">
                  <c:v>0.13345000000000001</c:v>
                </c:pt>
                <c:pt idx="16">
                  <c:v>0.15325</c:v>
                </c:pt>
                <c:pt idx="17">
                  <c:v>0.17315</c:v>
                </c:pt>
                <c:pt idx="18">
                  <c:v>0.19214999999999999</c:v>
                </c:pt>
                <c:pt idx="19">
                  <c:v>0.20939999999999998</c:v>
                </c:pt>
                <c:pt idx="20">
                  <c:v>0.22389999999999999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E6A-4F3A-9CC6-DEFCE975BD01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study'!$N$93:$N$113</c:f>
              <c:numCache>
                <c:formatCode>General</c:formatCode>
                <c:ptCount val="21"/>
                <c:pt idx="0">
                  <c:v>0</c:v>
                </c:pt>
                <c:pt idx="1">
                  <c:v>2.5999999999999999E-3</c:v>
                </c:pt>
                <c:pt idx="2">
                  <c:v>5.7999999999999996E-3</c:v>
                </c:pt>
                <c:pt idx="3">
                  <c:v>9.7000000000000003E-3</c:v>
                </c:pt>
                <c:pt idx="4">
                  <c:v>1.4500000000000001E-2</c:v>
                </c:pt>
                <c:pt idx="5">
                  <c:v>2.0199999999999999E-2</c:v>
                </c:pt>
                <c:pt idx="6">
                  <c:v>2.7199999999999998E-2</c:v>
                </c:pt>
                <c:pt idx="7">
                  <c:v>3.56E-2</c:v>
                </c:pt>
                <c:pt idx="8">
                  <c:v>4.5600000000000002E-2</c:v>
                </c:pt>
                <c:pt idx="9">
                  <c:v>5.7599999999999998E-2</c:v>
                </c:pt>
                <c:pt idx="10">
                  <c:v>7.17E-2</c:v>
                </c:pt>
                <c:pt idx="11">
                  <c:v>8.8099999999999998E-2</c:v>
                </c:pt>
                <c:pt idx="12">
                  <c:v>0.1069</c:v>
                </c:pt>
                <c:pt idx="13">
                  <c:v>0.12820000000000001</c:v>
                </c:pt>
                <c:pt idx="14">
                  <c:v>0.1517</c:v>
                </c:pt>
                <c:pt idx="15">
                  <c:v>0.17710000000000001</c:v>
                </c:pt>
                <c:pt idx="16">
                  <c:v>0.20380000000000001</c:v>
                </c:pt>
                <c:pt idx="17">
                  <c:v>0.23100000000000001</c:v>
                </c:pt>
                <c:pt idx="18">
                  <c:v>0.25779999999999997</c:v>
                </c:pt>
                <c:pt idx="19">
                  <c:v>0.28320000000000001</c:v>
                </c:pt>
                <c:pt idx="20">
                  <c:v>0.30640000000000001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E6A-4F3A-9CC6-DEFCE975B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rho^Unnatural_00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coupling study'!$C$5:$C$25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study'!$Q$5:$Q$25</c:f>
              <c:numCache>
                <c:formatCode>General</c:formatCode>
                <c:ptCount val="21"/>
                <c:pt idx="0">
                  <c:v>0</c:v>
                </c:pt>
                <c:pt idx="1">
                  <c:v>5.0000000000000001E-4</c:v>
                </c:pt>
                <c:pt idx="2">
                  <c:v>8.5000000000000006E-4</c:v>
                </c:pt>
                <c:pt idx="3">
                  <c:v>1.1999999999999997E-3</c:v>
                </c:pt>
                <c:pt idx="4">
                  <c:v>1.5999999999999999E-3</c:v>
                </c:pt>
                <c:pt idx="5">
                  <c:v>2.1500000000000009E-3</c:v>
                </c:pt>
                <c:pt idx="6">
                  <c:v>2.8000000000000004E-3</c:v>
                </c:pt>
                <c:pt idx="7">
                  <c:v>3.599999999999999E-3</c:v>
                </c:pt>
                <c:pt idx="8">
                  <c:v>4.6999999999999993E-3</c:v>
                </c:pt>
                <c:pt idx="9">
                  <c:v>5.9999999999999984E-3</c:v>
                </c:pt>
                <c:pt idx="10">
                  <c:v>7.650000000000004E-3</c:v>
                </c:pt>
                <c:pt idx="11">
                  <c:v>9.7500000000000017E-3</c:v>
                </c:pt>
                <c:pt idx="12">
                  <c:v>1.2299999999999998E-2</c:v>
                </c:pt>
                <c:pt idx="13">
                  <c:v>1.5350000000000003E-2</c:v>
                </c:pt>
                <c:pt idx="14">
                  <c:v>1.8949999999999995E-2</c:v>
                </c:pt>
                <c:pt idx="15">
                  <c:v>2.3150000000000004E-2</c:v>
                </c:pt>
                <c:pt idx="16">
                  <c:v>2.7899999999999994E-2</c:v>
                </c:pt>
                <c:pt idx="17">
                  <c:v>3.3200000000000007E-2</c:v>
                </c:pt>
                <c:pt idx="18">
                  <c:v>3.8949999999999999E-2</c:v>
                </c:pt>
                <c:pt idx="19">
                  <c:v>4.4999999999999998E-2</c:v>
                </c:pt>
                <c:pt idx="20">
                  <c:v>5.1150000000000001E-2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51-4E57-AB87-D042988A32FF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study'!$Q$27:$Q$47</c:f>
              <c:numCache>
                <c:formatCode>General</c:formatCode>
                <c:ptCount val="21"/>
                <c:pt idx="0">
                  <c:v>0</c:v>
                </c:pt>
                <c:pt idx="1">
                  <c:v>6.3000000000000018E-3</c:v>
                </c:pt>
                <c:pt idx="2">
                  <c:v>9.4000000000000021E-3</c:v>
                </c:pt>
                <c:pt idx="3">
                  <c:v>1.1549999999999998E-2</c:v>
                </c:pt>
                <c:pt idx="4">
                  <c:v>1.3350000000000008E-2</c:v>
                </c:pt>
                <c:pt idx="5">
                  <c:v>1.5099999999999988E-2</c:v>
                </c:pt>
                <c:pt idx="6">
                  <c:v>1.6850000000000004E-2</c:v>
                </c:pt>
                <c:pt idx="7">
                  <c:v>1.8599999999999992E-2</c:v>
                </c:pt>
                <c:pt idx="8">
                  <c:v>2.0449999999999996E-2</c:v>
                </c:pt>
                <c:pt idx="9">
                  <c:v>2.2350000000000009E-2</c:v>
                </c:pt>
                <c:pt idx="10">
                  <c:v>2.4400000000000005E-2</c:v>
                </c:pt>
                <c:pt idx="11">
                  <c:v>2.650000000000001E-2</c:v>
                </c:pt>
                <c:pt idx="12">
                  <c:v>2.8799999999999992E-2</c:v>
                </c:pt>
                <c:pt idx="13">
                  <c:v>3.1199999999999992E-2</c:v>
                </c:pt>
                <c:pt idx="14">
                  <c:v>3.3750000000000002E-2</c:v>
                </c:pt>
                <c:pt idx="15">
                  <c:v>3.645000000000001E-2</c:v>
                </c:pt>
                <c:pt idx="16">
                  <c:v>3.9300000000000015E-2</c:v>
                </c:pt>
                <c:pt idx="17">
                  <c:v>4.2300000000000004E-2</c:v>
                </c:pt>
                <c:pt idx="18">
                  <c:v>4.5550000000000007E-2</c:v>
                </c:pt>
                <c:pt idx="19">
                  <c:v>4.8899999999999985E-2</c:v>
                </c:pt>
                <c:pt idx="20">
                  <c:v>5.2500000000000005E-2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51-4E57-AB87-D042988A32FF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study'!$Q$49:$Q$69</c:f>
              <c:numCache>
                <c:formatCode>General</c:formatCode>
                <c:ptCount val="21"/>
                <c:pt idx="0">
                  <c:v>0</c:v>
                </c:pt>
                <c:pt idx="1">
                  <c:v>6.9999999999999999E-4</c:v>
                </c:pt>
                <c:pt idx="2">
                  <c:v>1.2000000000000001E-3</c:v>
                </c:pt>
                <c:pt idx="3">
                  <c:v>1.6999999999999999E-3</c:v>
                </c:pt>
                <c:pt idx="4">
                  <c:v>2.3E-3</c:v>
                </c:pt>
                <c:pt idx="5">
                  <c:v>3.0500000000000002E-3</c:v>
                </c:pt>
                <c:pt idx="6">
                  <c:v>4.0000000000000001E-3</c:v>
                </c:pt>
                <c:pt idx="7">
                  <c:v>5.2500000000000003E-3</c:v>
                </c:pt>
                <c:pt idx="8">
                  <c:v>6.7499999999999999E-3</c:v>
                </c:pt>
                <c:pt idx="9">
                  <c:v>8.8000000000000005E-3</c:v>
                </c:pt>
                <c:pt idx="10">
                  <c:v>1.1300000000000001E-2</c:v>
                </c:pt>
                <c:pt idx="11">
                  <c:v>1.4600000000000002E-2</c:v>
                </c:pt>
                <c:pt idx="12">
                  <c:v>1.865E-2</c:v>
                </c:pt>
                <c:pt idx="13">
                  <c:v>2.3800000000000002E-2</c:v>
                </c:pt>
                <c:pt idx="14">
                  <c:v>3.0250000000000003E-2</c:v>
                </c:pt>
                <c:pt idx="15">
                  <c:v>3.8100000000000002E-2</c:v>
                </c:pt>
                <c:pt idx="16">
                  <c:v>4.7550000000000002E-2</c:v>
                </c:pt>
                <c:pt idx="17">
                  <c:v>5.8699999999999995E-2</c:v>
                </c:pt>
                <c:pt idx="18">
                  <c:v>7.1649999999999991E-2</c:v>
                </c:pt>
                <c:pt idx="19">
                  <c:v>8.6099999999999996E-2</c:v>
                </c:pt>
                <c:pt idx="20">
                  <c:v>0.10195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151-4E57-AB87-D042988A32FF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study'!$Q$71:$Q$91</c:f>
              <c:numCache>
                <c:formatCode>General</c:formatCode>
                <c:ptCount val="21"/>
                <c:pt idx="0">
                  <c:v>0</c:v>
                </c:pt>
                <c:pt idx="1">
                  <c:v>4.999999999999999E-4</c:v>
                </c:pt>
                <c:pt idx="2">
                  <c:v>8.9999999999999998E-4</c:v>
                </c:pt>
                <c:pt idx="3">
                  <c:v>1.2499999999999998E-3</c:v>
                </c:pt>
                <c:pt idx="4">
                  <c:v>1.7000000000000001E-3</c:v>
                </c:pt>
                <c:pt idx="5">
                  <c:v>2.3000000000000008E-3</c:v>
                </c:pt>
                <c:pt idx="6">
                  <c:v>3.0499999999999989E-3</c:v>
                </c:pt>
                <c:pt idx="7">
                  <c:v>3.9499999999999987E-3</c:v>
                </c:pt>
                <c:pt idx="8">
                  <c:v>5.0999999999999986E-3</c:v>
                </c:pt>
                <c:pt idx="9">
                  <c:v>6.5999999999999982E-3</c:v>
                </c:pt>
                <c:pt idx="10">
                  <c:v>8.5000000000000006E-3</c:v>
                </c:pt>
                <c:pt idx="11">
                  <c:v>1.0950000000000001E-2</c:v>
                </c:pt>
                <c:pt idx="12">
                  <c:v>1.3999999999999999E-2</c:v>
                </c:pt>
                <c:pt idx="13">
                  <c:v>1.7799999999999996E-2</c:v>
                </c:pt>
                <c:pt idx="14">
                  <c:v>2.2350000000000002E-2</c:v>
                </c:pt>
                <c:pt idx="15">
                  <c:v>2.785E-2</c:v>
                </c:pt>
                <c:pt idx="16">
                  <c:v>3.4250000000000003E-2</c:v>
                </c:pt>
                <c:pt idx="17">
                  <c:v>4.1550000000000004E-2</c:v>
                </c:pt>
                <c:pt idx="18">
                  <c:v>4.965E-2</c:v>
                </c:pt>
                <c:pt idx="19">
                  <c:v>5.8399999999999994E-2</c:v>
                </c:pt>
                <c:pt idx="20">
                  <c:v>6.7400000000000002E-2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151-4E57-AB87-D042988A32FF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study'!$Q$93:$Q$113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151-4E57-AB87-D042988A3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Re(rho^Natural_10)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coupling study'!$C$5:$C$25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study'!$O$5:$O$25</c:f>
              <c:numCache>
                <c:formatCode>General</c:formatCode>
                <c:ptCount val="21"/>
                <c:pt idx="0">
                  <c:v>0</c:v>
                </c:pt>
                <c:pt idx="1">
                  <c:v>1.8950000000000002E-2</c:v>
                </c:pt>
                <c:pt idx="2">
                  <c:v>2.7699999999999999E-2</c:v>
                </c:pt>
                <c:pt idx="3">
                  <c:v>3.5199999999999995E-2</c:v>
                </c:pt>
                <c:pt idx="4">
                  <c:v>4.2249999999999996E-2</c:v>
                </c:pt>
                <c:pt idx="5">
                  <c:v>4.9299999999999997E-2</c:v>
                </c:pt>
                <c:pt idx="6">
                  <c:v>5.6599999999999998E-2</c:v>
                </c:pt>
                <c:pt idx="7">
                  <c:v>6.4200000000000007E-2</c:v>
                </c:pt>
                <c:pt idx="8">
                  <c:v>7.2500000000000009E-2</c:v>
                </c:pt>
                <c:pt idx="9">
                  <c:v>8.1449999999999995E-2</c:v>
                </c:pt>
                <c:pt idx="10">
                  <c:v>9.1300000000000006E-2</c:v>
                </c:pt>
                <c:pt idx="11">
                  <c:v>0.10200000000000001</c:v>
                </c:pt>
                <c:pt idx="12">
                  <c:v>0.1137</c:v>
                </c:pt>
                <c:pt idx="13">
                  <c:v>0.12635000000000002</c:v>
                </c:pt>
                <c:pt idx="14">
                  <c:v>0.13974999999999999</c:v>
                </c:pt>
                <c:pt idx="15">
                  <c:v>0.1537</c:v>
                </c:pt>
                <c:pt idx="16">
                  <c:v>0.16775000000000001</c:v>
                </c:pt>
                <c:pt idx="17">
                  <c:v>0.18154999999999999</c:v>
                </c:pt>
                <c:pt idx="18">
                  <c:v>0.1946</c:v>
                </c:pt>
                <c:pt idx="19">
                  <c:v>0.20635000000000001</c:v>
                </c:pt>
                <c:pt idx="20">
                  <c:v>0.2165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3E-4299-9F94-91D7B760E1E2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study'!$O$27:$O$47</c:f>
              <c:numCache>
                <c:formatCode>General</c:formatCode>
                <c:ptCount val="21"/>
                <c:pt idx="0">
                  <c:v>1E-4</c:v>
                </c:pt>
                <c:pt idx="1">
                  <c:v>9.0999999999999998E-2</c:v>
                </c:pt>
                <c:pt idx="2">
                  <c:v>0.12909999999999999</c:v>
                </c:pt>
                <c:pt idx="3">
                  <c:v>0.1575</c:v>
                </c:pt>
                <c:pt idx="4">
                  <c:v>0.18025000000000002</c:v>
                </c:pt>
                <c:pt idx="5">
                  <c:v>0.19900000000000001</c:v>
                </c:pt>
                <c:pt idx="6">
                  <c:v>0.2147</c:v>
                </c:pt>
                <c:pt idx="7">
                  <c:v>0.22789999999999999</c:v>
                </c:pt>
                <c:pt idx="8">
                  <c:v>0.23895</c:v>
                </c:pt>
                <c:pt idx="9">
                  <c:v>0.2482</c:v>
                </c:pt>
                <c:pt idx="10">
                  <c:v>0.25580000000000003</c:v>
                </c:pt>
                <c:pt idx="11">
                  <c:v>0.26205000000000001</c:v>
                </c:pt>
                <c:pt idx="12">
                  <c:v>0.2671</c:v>
                </c:pt>
                <c:pt idx="13">
                  <c:v>0.27095000000000002</c:v>
                </c:pt>
                <c:pt idx="14">
                  <c:v>0.27385000000000004</c:v>
                </c:pt>
                <c:pt idx="15">
                  <c:v>0.27585000000000004</c:v>
                </c:pt>
                <c:pt idx="16">
                  <c:v>0.27695000000000003</c:v>
                </c:pt>
                <c:pt idx="17">
                  <c:v>0.27739999999999998</c:v>
                </c:pt>
                <c:pt idx="18">
                  <c:v>0.27710000000000001</c:v>
                </c:pt>
                <c:pt idx="19">
                  <c:v>0.2762</c:v>
                </c:pt>
                <c:pt idx="20">
                  <c:v>0.27465000000000001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13E-4299-9F94-91D7B760E1E2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study'!$O$49:$O$69</c:f>
              <c:numCache>
                <c:formatCode>General</c:formatCode>
                <c:ptCount val="21"/>
                <c:pt idx="0">
                  <c:v>0</c:v>
                </c:pt>
                <c:pt idx="1">
                  <c:v>2.2000000000000001E-3</c:v>
                </c:pt>
                <c:pt idx="2">
                  <c:v>3.2500000000000003E-3</c:v>
                </c:pt>
                <c:pt idx="3">
                  <c:v>4.2000000000000006E-3</c:v>
                </c:pt>
                <c:pt idx="4">
                  <c:v>5.1500000000000001E-3</c:v>
                </c:pt>
                <c:pt idx="5">
                  <c:v>6.1000000000000004E-3</c:v>
                </c:pt>
                <c:pt idx="6">
                  <c:v>7.1999999999999998E-3</c:v>
                </c:pt>
                <c:pt idx="7">
                  <c:v>8.5000000000000006E-3</c:v>
                </c:pt>
                <c:pt idx="8">
                  <c:v>9.9500000000000005E-3</c:v>
                </c:pt>
                <c:pt idx="9">
                  <c:v>1.17E-2</c:v>
                </c:pt>
                <c:pt idx="10">
                  <c:v>1.375E-2</c:v>
                </c:pt>
                <c:pt idx="11">
                  <c:v>1.6149999999999998E-2</c:v>
                </c:pt>
                <c:pt idx="12">
                  <c:v>1.9099999999999999E-2</c:v>
                </c:pt>
                <c:pt idx="13">
                  <c:v>2.265E-2</c:v>
                </c:pt>
                <c:pt idx="14">
                  <c:v>2.6800000000000001E-2</c:v>
                </c:pt>
                <c:pt idx="15">
                  <c:v>3.1649999999999998E-2</c:v>
                </c:pt>
                <c:pt idx="16">
                  <c:v>3.7150000000000002E-2</c:v>
                </c:pt>
                <c:pt idx="17">
                  <c:v>4.3300000000000005E-2</c:v>
                </c:pt>
                <c:pt idx="18">
                  <c:v>0.05</c:v>
                </c:pt>
                <c:pt idx="19">
                  <c:v>5.6999999999999995E-2</c:v>
                </c:pt>
                <c:pt idx="20">
                  <c:v>6.4049999999999996E-2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13E-4299-9F94-91D7B760E1E2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study'!$O$71:$O$91</c:f>
              <c:numCache>
                <c:formatCode>General</c:formatCode>
                <c:ptCount val="21"/>
                <c:pt idx="0">
                  <c:v>0</c:v>
                </c:pt>
                <c:pt idx="1">
                  <c:v>1.6799999999999999E-2</c:v>
                </c:pt>
                <c:pt idx="2">
                  <c:v>2.435E-2</c:v>
                </c:pt>
                <c:pt idx="3">
                  <c:v>3.0699999999999998E-2</c:v>
                </c:pt>
                <c:pt idx="4">
                  <c:v>3.6600000000000001E-2</c:v>
                </c:pt>
                <c:pt idx="5">
                  <c:v>4.24E-2</c:v>
                </c:pt>
                <c:pt idx="6">
                  <c:v>4.8250000000000001E-2</c:v>
                </c:pt>
                <c:pt idx="7">
                  <c:v>5.4400000000000004E-2</c:v>
                </c:pt>
                <c:pt idx="8">
                  <c:v>6.0949999999999997E-2</c:v>
                </c:pt>
                <c:pt idx="9">
                  <c:v>6.8000000000000005E-2</c:v>
                </c:pt>
                <c:pt idx="10">
                  <c:v>7.5800000000000006E-2</c:v>
                </c:pt>
                <c:pt idx="11">
                  <c:v>8.4400000000000003E-2</c:v>
                </c:pt>
                <c:pt idx="12">
                  <c:v>9.3899999999999997E-2</c:v>
                </c:pt>
                <c:pt idx="13">
                  <c:v>0.10439999999999999</c:v>
                </c:pt>
                <c:pt idx="14">
                  <c:v>0.1159</c:v>
                </c:pt>
                <c:pt idx="15">
                  <c:v>0.12819999999999998</c:v>
                </c:pt>
                <c:pt idx="16">
                  <c:v>0.14115</c:v>
                </c:pt>
                <c:pt idx="17">
                  <c:v>0.15429999999999999</c:v>
                </c:pt>
                <c:pt idx="18">
                  <c:v>0.16715000000000002</c:v>
                </c:pt>
                <c:pt idx="19">
                  <c:v>0.1792</c:v>
                </c:pt>
                <c:pt idx="20">
                  <c:v>0.18995000000000001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13E-4299-9F94-91D7B760E1E2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study'!$O$93:$O$113</c:f>
              <c:numCache>
                <c:formatCode>General</c:formatCode>
                <c:ptCount val="21"/>
                <c:pt idx="0">
                  <c:v>0</c:v>
                </c:pt>
                <c:pt idx="1">
                  <c:v>1.9E-2</c:v>
                </c:pt>
                <c:pt idx="2">
                  <c:v>2.7799999999999998E-2</c:v>
                </c:pt>
                <c:pt idx="3">
                  <c:v>3.5299999999999998E-2</c:v>
                </c:pt>
                <c:pt idx="4">
                  <c:v>4.24E-2</c:v>
                </c:pt>
                <c:pt idx="5">
                  <c:v>4.9599999999999998E-2</c:v>
                </c:pt>
                <c:pt idx="6">
                  <c:v>5.6899999999999999E-2</c:v>
                </c:pt>
                <c:pt idx="7">
                  <c:v>6.4699999999999994E-2</c:v>
                </c:pt>
                <c:pt idx="8">
                  <c:v>7.3200000000000001E-2</c:v>
                </c:pt>
                <c:pt idx="9">
                  <c:v>8.2500000000000004E-2</c:v>
                </c:pt>
                <c:pt idx="10">
                  <c:v>9.2700000000000005E-2</c:v>
                </c:pt>
                <c:pt idx="11">
                  <c:v>0.104</c:v>
                </c:pt>
                <c:pt idx="12">
                  <c:v>0.1166</c:v>
                </c:pt>
                <c:pt idx="13">
                  <c:v>0.1303</c:v>
                </c:pt>
                <c:pt idx="14">
                  <c:v>0.14530000000000001</c:v>
                </c:pt>
                <c:pt idx="15">
                  <c:v>0.16120000000000001</c:v>
                </c:pt>
                <c:pt idx="16">
                  <c:v>0.1779</c:v>
                </c:pt>
                <c:pt idx="17">
                  <c:v>0.19489999999999999</c:v>
                </c:pt>
                <c:pt idx="18">
                  <c:v>0.21179999999999999</c:v>
                </c:pt>
                <c:pt idx="19">
                  <c:v>0.22789999999999999</c:v>
                </c:pt>
                <c:pt idx="20">
                  <c:v>0.24299999999999999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13E-4299-9F94-91D7B760E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Re(rho^Unnatural_10)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coupling study'!$C$5:$C$25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study'!$R$5:$R$25</c:f>
              <c:numCache>
                <c:formatCode>General</c:formatCode>
                <c:ptCount val="21"/>
                <c:pt idx="0">
                  <c:v>0</c:v>
                </c:pt>
                <c:pt idx="1">
                  <c:v>-8.2000000000000007E-3</c:v>
                </c:pt>
                <c:pt idx="2">
                  <c:v>-1.0849999999999999E-2</c:v>
                </c:pt>
                <c:pt idx="3">
                  <c:v>-1.2449999999999999E-2</c:v>
                </c:pt>
                <c:pt idx="4">
                  <c:v>-1.345E-2</c:v>
                </c:pt>
                <c:pt idx="5">
                  <c:v>-1.3850000000000001E-2</c:v>
                </c:pt>
                <c:pt idx="6">
                  <c:v>-1.3749999999999998E-2</c:v>
                </c:pt>
                <c:pt idx="7">
                  <c:v>-1.3000000000000001E-2</c:v>
                </c:pt>
                <c:pt idx="8">
                  <c:v>-1.1650000000000001E-2</c:v>
                </c:pt>
                <c:pt idx="9">
                  <c:v>-9.6000000000000044E-3</c:v>
                </c:pt>
                <c:pt idx="10">
                  <c:v>-6.8000000000000005E-3</c:v>
                </c:pt>
                <c:pt idx="11">
                  <c:v>-3.0999999999999986E-3</c:v>
                </c:pt>
                <c:pt idx="12">
                  <c:v>1.4499999999999999E-3</c:v>
                </c:pt>
                <c:pt idx="13">
                  <c:v>6.849999999999995E-3</c:v>
                </c:pt>
                <c:pt idx="14">
                  <c:v>1.3100000000000001E-2</c:v>
                </c:pt>
                <c:pt idx="15">
                  <c:v>2.0049999999999998E-2</c:v>
                </c:pt>
                <c:pt idx="16">
                  <c:v>2.76E-2</c:v>
                </c:pt>
                <c:pt idx="17">
                  <c:v>3.5450000000000009E-2</c:v>
                </c:pt>
                <c:pt idx="18">
                  <c:v>4.3399999999999994E-2</c:v>
                </c:pt>
                <c:pt idx="19">
                  <c:v>5.1199999999999996E-2</c:v>
                </c:pt>
                <c:pt idx="20">
                  <c:v>5.8450000000000002E-2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E0-4C80-AAAE-A3614E3B92DC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study'!$R$27:$R$47</c:f>
              <c:numCache>
                <c:formatCode>General</c:formatCode>
                <c:ptCount val="21"/>
                <c:pt idx="0">
                  <c:v>-5.0000000000000002E-5</c:v>
                </c:pt>
                <c:pt idx="1">
                  <c:v>-2.9250000000000002E-2</c:v>
                </c:pt>
                <c:pt idx="2">
                  <c:v>-3.1099999999999996E-2</c:v>
                </c:pt>
                <c:pt idx="3">
                  <c:v>-2.9699999999999997E-2</c:v>
                </c:pt>
                <c:pt idx="4">
                  <c:v>-2.6999999999999996E-2</c:v>
                </c:pt>
                <c:pt idx="5">
                  <c:v>-2.360000000000001E-2</c:v>
                </c:pt>
                <c:pt idx="6">
                  <c:v>-1.9900000000000001E-2</c:v>
                </c:pt>
                <c:pt idx="7">
                  <c:v>-1.6050000000000009E-2</c:v>
                </c:pt>
                <c:pt idx="8">
                  <c:v>-1.2150000000000008E-2</c:v>
                </c:pt>
                <c:pt idx="9">
                  <c:v>-8.2499999999999934E-3</c:v>
                </c:pt>
                <c:pt idx="10">
                  <c:v>-4.3500000000000066E-3</c:v>
                </c:pt>
                <c:pt idx="11">
                  <c:v>-5.0000000000000044E-4</c:v>
                </c:pt>
                <c:pt idx="12">
                  <c:v>3.3499999999999919E-3</c:v>
                </c:pt>
                <c:pt idx="13">
                  <c:v>7.1499999999999897E-3</c:v>
                </c:pt>
                <c:pt idx="14">
                  <c:v>1.0899999999999993E-2</c:v>
                </c:pt>
                <c:pt idx="15">
                  <c:v>1.4649999999999996E-2</c:v>
                </c:pt>
                <c:pt idx="16">
                  <c:v>1.84E-2</c:v>
                </c:pt>
                <c:pt idx="17">
                  <c:v>2.2150000000000003E-2</c:v>
                </c:pt>
                <c:pt idx="18">
                  <c:v>2.5950000000000001E-2</c:v>
                </c:pt>
                <c:pt idx="19">
                  <c:v>2.9799999999999993E-2</c:v>
                </c:pt>
                <c:pt idx="20">
                  <c:v>3.3700000000000008E-2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E0-4C80-AAAE-A3614E3B92DC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study'!$R$49:$R$69</c:f>
              <c:numCache>
                <c:formatCode>General</c:formatCode>
                <c:ptCount val="21"/>
                <c:pt idx="0">
                  <c:v>0</c:v>
                </c:pt>
                <c:pt idx="1">
                  <c:v>-1.1000000000000001E-3</c:v>
                </c:pt>
                <c:pt idx="2">
                  <c:v>-1.3000000000000002E-3</c:v>
                </c:pt>
                <c:pt idx="3">
                  <c:v>-1.3500000000000003E-3</c:v>
                </c:pt>
                <c:pt idx="4">
                  <c:v>-1.3000000000000002E-3</c:v>
                </c:pt>
                <c:pt idx="5">
                  <c:v>-1E-3</c:v>
                </c:pt>
                <c:pt idx="6">
                  <c:v>-5.5000000000000014E-4</c:v>
                </c:pt>
                <c:pt idx="7">
                  <c:v>2.0000000000000052E-4</c:v>
                </c:pt>
                <c:pt idx="8">
                  <c:v>1.2500000000000002E-3</c:v>
                </c:pt>
                <c:pt idx="9">
                  <c:v>2.7500000000000007E-3</c:v>
                </c:pt>
                <c:pt idx="10">
                  <c:v>4.7499999999999999E-3</c:v>
                </c:pt>
                <c:pt idx="11">
                  <c:v>7.5000000000000015E-3</c:v>
                </c:pt>
                <c:pt idx="12">
                  <c:v>1.0999999999999999E-2</c:v>
                </c:pt>
                <c:pt idx="13">
                  <c:v>1.5450000000000002E-2</c:v>
                </c:pt>
                <c:pt idx="14">
                  <c:v>2.1150000000000002E-2</c:v>
                </c:pt>
                <c:pt idx="15">
                  <c:v>2.8150000000000001E-2</c:v>
                </c:pt>
                <c:pt idx="16">
                  <c:v>3.6699999999999997E-2</c:v>
                </c:pt>
                <c:pt idx="17">
                  <c:v>4.675E-2</c:v>
                </c:pt>
                <c:pt idx="18">
                  <c:v>5.8449999999999995E-2</c:v>
                </c:pt>
                <c:pt idx="19">
                  <c:v>7.1500000000000008E-2</c:v>
                </c:pt>
                <c:pt idx="20">
                  <c:v>8.5799999999999987E-2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E0-4C80-AAAE-A3614E3B92DC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study'!$R$71:$R$91</c:f>
              <c:numCache>
                <c:formatCode>General</c:formatCode>
                <c:ptCount val="21"/>
                <c:pt idx="0">
                  <c:v>0</c:v>
                </c:pt>
                <c:pt idx="1">
                  <c:v>-7.3999999999999995E-3</c:v>
                </c:pt>
                <c:pt idx="2">
                  <c:v>-9.7000000000000003E-3</c:v>
                </c:pt>
                <c:pt idx="3">
                  <c:v>-1.1199999999999998E-2</c:v>
                </c:pt>
                <c:pt idx="4">
                  <c:v>-1.21E-2</c:v>
                </c:pt>
                <c:pt idx="5">
                  <c:v>-1.2499999999999999E-2</c:v>
                </c:pt>
                <c:pt idx="6">
                  <c:v>-1.2400000000000001E-2</c:v>
                </c:pt>
                <c:pt idx="7">
                  <c:v>-1.1900000000000001E-2</c:v>
                </c:pt>
                <c:pt idx="8">
                  <c:v>-1.0800000000000001E-2</c:v>
                </c:pt>
                <c:pt idx="9">
                  <c:v>-9.049999999999999E-3</c:v>
                </c:pt>
                <c:pt idx="10">
                  <c:v>-6.6999999999999976E-3</c:v>
                </c:pt>
                <c:pt idx="11">
                  <c:v>-3.4999999999999962E-3</c:v>
                </c:pt>
                <c:pt idx="12">
                  <c:v>5.0000000000000044E-4</c:v>
                </c:pt>
                <c:pt idx="13">
                  <c:v>5.3499999999999936E-3</c:v>
                </c:pt>
                <c:pt idx="14">
                  <c:v>1.1050000000000004E-2</c:v>
                </c:pt>
                <c:pt idx="15">
                  <c:v>1.7649999999999999E-2</c:v>
                </c:pt>
                <c:pt idx="16">
                  <c:v>2.4900000000000005E-2</c:v>
                </c:pt>
                <c:pt idx="17">
                  <c:v>3.2750000000000001E-2</c:v>
                </c:pt>
                <c:pt idx="18">
                  <c:v>4.0899999999999992E-2</c:v>
                </c:pt>
                <c:pt idx="19">
                  <c:v>4.9049999999999996E-2</c:v>
                </c:pt>
                <c:pt idx="20">
                  <c:v>5.6800000000000003E-2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3E0-4C80-AAAE-A3614E3B92DC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study'!$R$93:$R$113</c:f>
              <c:numCache>
                <c:formatCode>General</c:formatCode>
                <c:ptCount val="21"/>
                <c:pt idx="0">
                  <c:v>0</c:v>
                </c:pt>
                <c:pt idx="1">
                  <c:v>-8.199999999999999E-3</c:v>
                </c:pt>
                <c:pt idx="2">
                  <c:v>-1.0999999999999999E-2</c:v>
                </c:pt>
                <c:pt idx="3">
                  <c:v>-1.2799999999999999E-2</c:v>
                </c:pt>
                <c:pt idx="4">
                  <c:v>-1.3950000000000001E-2</c:v>
                </c:pt>
                <c:pt idx="5">
                  <c:v>-1.47E-2</c:v>
                </c:pt>
                <c:pt idx="6">
                  <c:v>-1.485E-2</c:v>
                </c:pt>
                <c:pt idx="7">
                  <c:v>-1.4549999999999997E-2</c:v>
                </c:pt>
                <c:pt idx="8">
                  <c:v>-1.38E-2</c:v>
                </c:pt>
                <c:pt idx="9">
                  <c:v>-1.2450000000000003E-2</c:v>
                </c:pt>
                <c:pt idx="10">
                  <c:v>-1.0500000000000002E-2</c:v>
                </c:pt>
                <c:pt idx="11">
                  <c:v>-7.9499999999999987E-3</c:v>
                </c:pt>
                <c:pt idx="12">
                  <c:v>-4.8500000000000001E-3</c:v>
                </c:pt>
                <c:pt idx="13">
                  <c:v>-1.0499999999999954E-3</c:v>
                </c:pt>
                <c:pt idx="14">
                  <c:v>3.1999999999999945E-3</c:v>
                </c:pt>
                <c:pt idx="15">
                  <c:v>7.9499999999999987E-3</c:v>
                </c:pt>
                <c:pt idx="16">
                  <c:v>1.2950000000000003E-2</c:v>
                </c:pt>
                <c:pt idx="17">
                  <c:v>1.805000000000001E-2</c:v>
                </c:pt>
                <c:pt idx="18">
                  <c:v>2.2999999999999993E-2</c:v>
                </c:pt>
                <c:pt idx="19">
                  <c:v>2.7650000000000008E-2</c:v>
                </c:pt>
                <c:pt idx="20">
                  <c:v>3.1700000000000006E-2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3E0-4C80-AAAE-A3614E3B9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Re(rho^1_10)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and Pomeron helicity 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'!$I$5:$I$25</c:f>
              <c:numCache>
                <c:formatCode>General</c:formatCode>
                <c:ptCount val="21"/>
                <c:pt idx="0">
                  <c:v>0</c:v>
                </c:pt>
                <c:pt idx="1">
                  <c:v>-1.95E-2</c:v>
                </c:pt>
                <c:pt idx="2">
                  <c:v>-2.8299999999999999E-2</c:v>
                </c:pt>
                <c:pt idx="3">
                  <c:v>-3.5799999999999998E-2</c:v>
                </c:pt>
                <c:pt idx="4">
                  <c:v>-4.2900000000000001E-2</c:v>
                </c:pt>
                <c:pt idx="5">
                  <c:v>-0.05</c:v>
                </c:pt>
                <c:pt idx="6">
                  <c:v>-5.7299999999999997E-2</c:v>
                </c:pt>
                <c:pt idx="7">
                  <c:v>-6.4899999999999999E-2</c:v>
                </c:pt>
                <c:pt idx="8">
                  <c:v>-7.3200000000000001E-2</c:v>
                </c:pt>
                <c:pt idx="9">
                  <c:v>-8.2100000000000006E-2</c:v>
                </c:pt>
                <c:pt idx="10">
                  <c:v>-9.1800000000000007E-2</c:v>
                </c:pt>
                <c:pt idx="11">
                  <c:v>-0.1023</c:v>
                </c:pt>
                <c:pt idx="12">
                  <c:v>-0.1137</c:v>
                </c:pt>
                <c:pt idx="13">
                  <c:v>-0.12590000000000001</c:v>
                </c:pt>
                <c:pt idx="14">
                  <c:v>-0.13869999999999999</c:v>
                </c:pt>
                <c:pt idx="15">
                  <c:v>-0.15190000000000001</c:v>
                </c:pt>
                <c:pt idx="16">
                  <c:v>-0.16489999999999999</c:v>
                </c:pt>
                <c:pt idx="17">
                  <c:v>-0.17749999999999999</c:v>
                </c:pt>
                <c:pt idx="18">
                  <c:v>-0.189</c:v>
                </c:pt>
                <c:pt idx="19">
                  <c:v>-0.19900000000000001</c:v>
                </c:pt>
                <c:pt idx="20">
                  <c:v>-0.2072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F5-4651-BFAB-5B92C409E649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'!$I$159:$I$179</c:f>
              <c:numCache>
                <c:formatCode>General</c:formatCode>
                <c:ptCount val="21"/>
                <c:pt idx="0">
                  <c:v>0</c:v>
                </c:pt>
                <c:pt idx="1">
                  <c:v>-2.8E-3</c:v>
                </c:pt>
                <c:pt idx="2">
                  <c:v>-4.1000000000000003E-3</c:v>
                </c:pt>
                <c:pt idx="3">
                  <c:v>-5.3E-3</c:v>
                </c:pt>
                <c:pt idx="4">
                  <c:v>-6.4999999999999997E-3</c:v>
                </c:pt>
                <c:pt idx="5">
                  <c:v>-7.9000000000000008E-3</c:v>
                </c:pt>
                <c:pt idx="6">
                  <c:v>-9.4999999999999998E-3</c:v>
                </c:pt>
                <c:pt idx="7">
                  <c:v>-1.1299999999999999E-2</c:v>
                </c:pt>
                <c:pt idx="8">
                  <c:v>-1.34E-2</c:v>
                </c:pt>
                <c:pt idx="9">
                  <c:v>-1.5800000000000002E-2</c:v>
                </c:pt>
                <c:pt idx="10">
                  <c:v>-1.8700000000000001E-2</c:v>
                </c:pt>
                <c:pt idx="11">
                  <c:v>-2.1999999999999999E-2</c:v>
                </c:pt>
                <c:pt idx="12">
                  <c:v>-2.5700000000000001E-2</c:v>
                </c:pt>
                <c:pt idx="13">
                  <c:v>-0.03</c:v>
                </c:pt>
                <c:pt idx="14">
                  <c:v>-3.4599999999999999E-2</c:v>
                </c:pt>
                <c:pt idx="15">
                  <c:v>-3.9600000000000003E-2</c:v>
                </c:pt>
                <c:pt idx="16">
                  <c:v>-4.4699999999999997E-2</c:v>
                </c:pt>
                <c:pt idx="17">
                  <c:v>-4.9799999999999997E-2</c:v>
                </c:pt>
                <c:pt idx="18">
                  <c:v>-5.4399999999999997E-2</c:v>
                </c:pt>
                <c:pt idx="19">
                  <c:v>-5.8299999999999998E-2</c:v>
                </c:pt>
                <c:pt idx="20">
                  <c:v>-6.13E-2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AF5-4651-BFAB-5B92C409E649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'!$I$181:$I$201</c:f>
              <c:numCache>
                <c:formatCode>General</c:formatCode>
                <c:ptCount val="21"/>
                <c:pt idx="0">
                  <c:v>-1E-4</c:v>
                </c:pt>
                <c:pt idx="1">
                  <c:v>-5.9700000000000003E-2</c:v>
                </c:pt>
                <c:pt idx="2">
                  <c:v>-8.4099999999999994E-2</c:v>
                </c:pt>
                <c:pt idx="3">
                  <c:v>-0.1026</c:v>
                </c:pt>
                <c:pt idx="4">
                  <c:v>-0.1181</c:v>
                </c:pt>
                <c:pt idx="5">
                  <c:v>-0.13170000000000001</c:v>
                </c:pt>
                <c:pt idx="6">
                  <c:v>-0.14399999999999999</c:v>
                </c:pt>
                <c:pt idx="7">
                  <c:v>-0.15529999999999999</c:v>
                </c:pt>
                <c:pt idx="8">
                  <c:v>-0.16569999999999999</c:v>
                </c:pt>
                <c:pt idx="9">
                  <c:v>-0.1754</c:v>
                </c:pt>
                <c:pt idx="10">
                  <c:v>-0.1845</c:v>
                </c:pt>
                <c:pt idx="11">
                  <c:v>-0.19289999999999999</c:v>
                </c:pt>
                <c:pt idx="12">
                  <c:v>-0.20069999999999999</c:v>
                </c:pt>
                <c:pt idx="13">
                  <c:v>-0.20780000000000001</c:v>
                </c:pt>
                <c:pt idx="14">
                  <c:v>-0.21410000000000001</c:v>
                </c:pt>
                <c:pt idx="15">
                  <c:v>-0.21940000000000001</c:v>
                </c:pt>
                <c:pt idx="16">
                  <c:v>-0.22359999999999999</c:v>
                </c:pt>
                <c:pt idx="17">
                  <c:v>-0.22650000000000001</c:v>
                </c:pt>
                <c:pt idx="18">
                  <c:v>-0.2281</c:v>
                </c:pt>
                <c:pt idx="19">
                  <c:v>-0.22819999999999999</c:v>
                </c:pt>
                <c:pt idx="20">
                  <c:v>-0.22689999999999999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F5-4651-BFAB-5B92C409E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and Pomeron helicity 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and Pomeron helicity '!$I$27:$I$47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-1E-4</c:v>
                      </c:pt>
                      <c:pt idx="1">
                        <c:v>-9.8100000000000007E-2</c:v>
                      </c:pt>
                      <c:pt idx="2">
                        <c:v>-0.13589999999999999</c:v>
                      </c:pt>
                      <c:pt idx="3">
                        <c:v>-0.1636</c:v>
                      </c:pt>
                      <c:pt idx="4">
                        <c:v>-0.1857</c:v>
                      </c:pt>
                      <c:pt idx="5">
                        <c:v>-0.20380000000000001</c:v>
                      </c:pt>
                      <c:pt idx="6">
                        <c:v>-0.21890000000000001</c:v>
                      </c:pt>
                      <c:pt idx="7">
                        <c:v>-0.23150000000000001</c:v>
                      </c:pt>
                      <c:pt idx="8">
                        <c:v>-0.2419</c:v>
                      </c:pt>
                      <c:pt idx="9">
                        <c:v>-0.2505</c:v>
                      </c:pt>
                      <c:pt idx="10">
                        <c:v>-0.25740000000000002</c:v>
                      </c:pt>
                      <c:pt idx="11">
                        <c:v>-0.26290000000000002</c:v>
                      </c:pt>
                      <c:pt idx="12">
                        <c:v>-0.2671</c:v>
                      </c:pt>
                      <c:pt idx="13">
                        <c:v>-0.27010000000000001</c:v>
                      </c:pt>
                      <c:pt idx="14">
                        <c:v>-0.27200000000000002</c:v>
                      </c:pt>
                      <c:pt idx="15">
                        <c:v>-0.27300000000000002</c:v>
                      </c:pt>
                      <c:pt idx="16">
                        <c:v>-0.27300000000000002</c:v>
                      </c:pt>
                      <c:pt idx="17">
                        <c:v>-0.2722</c:v>
                      </c:pt>
                      <c:pt idx="18">
                        <c:v>-0.27060000000000001</c:v>
                      </c:pt>
                      <c:pt idx="19">
                        <c:v>-0.26819999999999999</c:v>
                      </c:pt>
                      <c:pt idx="20">
                        <c:v>-0.2651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FAF5-4651-BFAB-5B92C409E649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'!$I$49:$I$69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-3.0000000000000001E-3</c:v>
                      </c:pt>
                      <c:pt idx="2">
                        <c:v>-4.1000000000000003E-3</c:v>
                      </c:pt>
                      <c:pt idx="3">
                        <c:v>-5.1000000000000004E-3</c:v>
                      </c:pt>
                      <c:pt idx="4">
                        <c:v>-6.1000000000000004E-3</c:v>
                      </c:pt>
                      <c:pt idx="5">
                        <c:v>-7.1000000000000004E-3</c:v>
                      </c:pt>
                      <c:pt idx="6">
                        <c:v>-8.2000000000000007E-3</c:v>
                      </c:pt>
                      <c:pt idx="7">
                        <c:v>-9.4999999999999998E-3</c:v>
                      </c:pt>
                      <c:pt idx="8">
                        <c:v>-1.09E-2</c:v>
                      </c:pt>
                      <c:pt idx="9">
                        <c:v>-1.26E-2</c:v>
                      </c:pt>
                      <c:pt idx="10">
                        <c:v>-1.4500000000000001E-2</c:v>
                      </c:pt>
                      <c:pt idx="11">
                        <c:v>-1.66E-2</c:v>
                      </c:pt>
                      <c:pt idx="12">
                        <c:v>-1.9099999999999999E-2</c:v>
                      </c:pt>
                      <c:pt idx="13">
                        <c:v>-2.1999999999999999E-2</c:v>
                      </c:pt>
                      <c:pt idx="14">
                        <c:v>-2.52E-2</c:v>
                      </c:pt>
                      <c:pt idx="15">
                        <c:v>-2.87E-2</c:v>
                      </c:pt>
                      <c:pt idx="16">
                        <c:v>-3.2300000000000002E-2</c:v>
                      </c:pt>
                      <c:pt idx="17">
                        <c:v>-3.61E-2</c:v>
                      </c:pt>
                      <c:pt idx="18">
                        <c:v>-3.9699999999999999E-2</c:v>
                      </c:pt>
                      <c:pt idx="19">
                        <c:v>-4.2999999999999997E-2</c:v>
                      </c:pt>
                      <c:pt idx="20">
                        <c:v>-4.5499999999999999E-2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AF5-4651-BFAB-5B92C409E649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'!$I$71:$I$91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-1.7399999999999999E-2</c:v>
                      </c:pt>
                      <c:pt idx="2">
                        <c:v>-2.5000000000000001E-2</c:v>
                      </c:pt>
                      <c:pt idx="3">
                        <c:v>-3.1399999999999997E-2</c:v>
                      </c:pt>
                      <c:pt idx="4">
                        <c:v>-3.73E-2</c:v>
                      </c:pt>
                      <c:pt idx="5">
                        <c:v>-4.3099999999999999E-2</c:v>
                      </c:pt>
                      <c:pt idx="6">
                        <c:v>-4.9000000000000002E-2</c:v>
                      </c:pt>
                      <c:pt idx="7">
                        <c:v>-5.5199999999999999E-2</c:v>
                      </c:pt>
                      <c:pt idx="8">
                        <c:v>-6.1699999999999998E-2</c:v>
                      </c:pt>
                      <c:pt idx="9">
                        <c:v>-6.8699999999999997E-2</c:v>
                      </c:pt>
                      <c:pt idx="10">
                        <c:v>-7.6399999999999996E-2</c:v>
                      </c:pt>
                      <c:pt idx="11">
                        <c:v>-8.4699999999999998E-2</c:v>
                      </c:pt>
                      <c:pt idx="12">
                        <c:v>-9.3899999999999997E-2</c:v>
                      </c:pt>
                      <c:pt idx="13">
                        <c:v>-0.10390000000000001</c:v>
                      </c:pt>
                      <c:pt idx="14">
                        <c:v>-0.1147</c:v>
                      </c:pt>
                      <c:pt idx="15">
                        <c:v>-0.126</c:v>
                      </c:pt>
                      <c:pt idx="16">
                        <c:v>-0.13769999999999999</c:v>
                      </c:pt>
                      <c:pt idx="17">
                        <c:v>-0.1492</c:v>
                      </c:pt>
                      <c:pt idx="18">
                        <c:v>-0.16</c:v>
                      </c:pt>
                      <c:pt idx="19">
                        <c:v>-0.16969999999999999</c:v>
                      </c:pt>
                      <c:pt idx="20">
                        <c:v>-0.1777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AF5-4651-BFAB-5B92C409E649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'!$I$93:$I$113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-1.9E-2</c:v>
                      </c:pt>
                      <c:pt idx="2">
                        <c:v>-2.7799999999999998E-2</c:v>
                      </c:pt>
                      <c:pt idx="3">
                        <c:v>-3.5299999999999998E-2</c:v>
                      </c:pt>
                      <c:pt idx="4">
                        <c:v>-4.24E-2</c:v>
                      </c:pt>
                      <c:pt idx="5">
                        <c:v>-4.9599999999999998E-2</c:v>
                      </c:pt>
                      <c:pt idx="6">
                        <c:v>-5.6899999999999999E-2</c:v>
                      </c:pt>
                      <c:pt idx="7">
                        <c:v>-6.4699999999999994E-2</c:v>
                      </c:pt>
                      <c:pt idx="8">
                        <c:v>-7.3200000000000001E-2</c:v>
                      </c:pt>
                      <c:pt idx="9">
                        <c:v>-8.2500000000000004E-2</c:v>
                      </c:pt>
                      <c:pt idx="10">
                        <c:v>-9.2700000000000005E-2</c:v>
                      </c:pt>
                      <c:pt idx="11">
                        <c:v>-0.104</c:v>
                      </c:pt>
                      <c:pt idx="12">
                        <c:v>-0.1166</c:v>
                      </c:pt>
                      <c:pt idx="13">
                        <c:v>-0.1303</c:v>
                      </c:pt>
                      <c:pt idx="14">
                        <c:v>-0.14530000000000001</c:v>
                      </c:pt>
                      <c:pt idx="15">
                        <c:v>-0.16120000000000001</c:v>
                      </c:pt>
                      <c:pt idx="16">
                        <c:v>-0.1779</c:v>
                      </c:pt>
                      <c:pt idx="17">
                        <c:v>-0.19489999999999999</c:v>
                      </c:pt>
                      <c:pt idx="18">
                        <c:v>-0.21179999999999999</c:v>
                      </c:pt>
                      <c:pt idx="19">
                        <c:v>-0.22789999999999999</c:v>
                      </c:pt>
                      <c:pt idx="20">
                        <c:v>-0.24299999999999999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AF5-4651-BFAB-5B92C409E649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'!$I$115:$I$135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-1.9199999999999998E-2</c:v>
                      </c:pt>
                      <c:pt idx="2">
                        <c:v>-2.75E-2</c:v>
                      </c:pt>
                      <c:pt idx="3">
                        <c:v>-3.4200000000000001E-2</c:v>
                      </c:pt>
                      <c:pt idx="4">
                        <c:v>-4.0099999999999997E-2</c:v>
                      </c:pt>
                      <c:pt idx="5">
                        <c:v>-4.5699999999999998E-2</c:v>
                      </c:pt>
                      <c:pt idx="6">
                        <c:v>-5.11E-2</c:v>
                      </c:pt>
                      <c:pt idx="7">
                        <c:v>-5.6399999999999999E-2</c:v>
                      </c:pt>
                      <c:pt idx="8">
                        <c:v>-6.1699999999999998E-2</c:v>
                      </c:pt>
                      <c:pt idx="9">
                        <c:v>-6.7100000000000007E-2</c:v>
                      </c:pt>
                      <c:pt idx="10">
                        <c:v>-7.2700000000000001E-2</c:v>
                      </c:pt>
                      <c:pt idx="11">
                        <c:v>-7.85E-2</c:v>
                      </c:pt>
                      <c:pt idx="12">
                        <c:v>-8.4500000000000006E-2</c:v>
                      </c:pt>
                      <c:pt idx="13">
                        <c:v>-9.06E-2</c:v>
                      </c:pt>
                      <c:pt idx="14">
                        <c:v>-9.7000000000000003E-2</c:v>
                      </c:pt>
                      <c:pt idx="15">
                        <c:v>-0.1033</c:v>
                      </c:pt>
                      <c:pt idx="16">
                        <c:v>-0.1096</c:v>
                      </c:pt>
                      <c:pt idx="17">
                        <c:v>-0.11550000000000001</c:v>
                      </c:pt>
                      <c:pt idx="18">
                        <c:v>-0.12089999999999999</c:v>
                      </c:pt>
                      <c:pt idx="19">
                        <c:v>-0.1255</c:v>
                      </c:pt>
                      <c:pt idx="20">
                        <c:v>-0.129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AF5-4651-BFAB-5B92C409E649}"/>
                  </c:ext>
                </c:extLst>
              </c15:ser>
            </c15:filteredScatterSeries>
            <c15:filteredScatterSeries>
              <c15:ser>
                <c:idx val="6"/>
                <c:order val="8"/>
                <c:tx>
                  <c:v>Pomeron beta2 = 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'!$H$137:$H$157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-2.0999999999999999E-3</c:v>
                      </c:pt>
                      <c:pt idx="2">
                        <c:v>-4.8999999999999998E-3</c:v>
                      </c:pt>
                      <c:pt idx="3">
                        <c:v>-8.3999999999999995E-3</c:v>
                      </c:pt>
                      <c:pt idx="4">
                        <c:v>-1.26E-2</c:v>
                      </c:pt>
                      <c:pt idx="5">
                        <c:v>-1.7600000000000001E-2</c:v>
                      </c:pt>
                      <c:pt idx="6">
                        <c:v>-2.35E-2</c:v>
                      </c:pt>
                      <c:pt idx="7">
                        <c:v>-3.04E-2</c:v>
                      </c:pt>
                      <c:pt idx="8">
                        <c:v>-3.8300000000000001E-2</c:v>
                      </c:pt>
                      <c:pt idx="9">
                        <c:v>-4.7399999999999998E-2</c:v>
                      </c:pt>
                      <c:pt idx="10">
                        <c:v>-5.7500000000000002E-2</c:v>
                      </c:pt>
                      <c:pt idx="11">
                        <c:v>-6.8599999999999994E-2</c:v>
                      </c:pt>
                      <c:pt idx="12">
                        <c:v>-8.0500000000000002E-2</c:v>
                      </c:pt>
                      <c:pt idx="13">
                        <c:v>-9.2999999999999999E-2</c:v>
                      </c:pt>
                      <c:pt idx="14">
                        <c:v>-0.10580000000000001</c:v>
                      </c:pt>
                      <c:pt idx="15">
                        <c:v>-0.1183</c:v>
                      </c:pt>
                      <c:pt idx="16">
                        <c:v>-0.1303</c:v>
                      </c:pt>
                      <c:pt idx="17">
                        <c:v>-0.14119999999999999</c:v>
                      </c:pt>
                      <c:pt idx="18">
                        <c:v>-0.15079999999999999</c:v>
                      </c:pt>
                      <c:pt idx="19">
                        <c:v>-0.15870000000000001</c:v>
                      </c:pt>
                      <c:pt idx="20">
                        <c:v>-0.1648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AF5-4651-BFAB-5B92C409E649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rho^Natural_1-1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coupling study'!$C$5:$C$25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study'!$P$5:$P$25</c:f>
              <c:numCache>
                <c:formatCode>General</c:formatCode>
                <c:ptCount val="21"/>
                <c:pt idx="0">
                  <c:v>0.25</c:v>
                </c:pt>
                <c:pt idx="1">
                  <c:v>0.24365000000000001</c:v>
                </c:pt>
                <c:pt idx="2">
                  <c:v>0.23884999999999998</c:v>
                </c:pt>
                <c:pt idx="3">
                  <c:v>0.2336</c:v>
                </c:pt>
                <c:pt idx="4">
                  <c:v>0.22795000000000001</c:v>
                </c:pt>
                <c:pt idx="5">
                  <c:v>0.2218</c:v>
                </c:pt>
                <c:pt idx="6">
                  <c:v>0.21525</c:v>
                </c:pt>
                <c:pt idx="7">
                  <c:v>0.20805000000000001</c:v>
                </c:pt>
                <c:pt idx="8">
                  <c:v>0.20024999999999998</c:v>
                </c:pt>
                <c:pt idx="9">
                  <c:v>0.19169999999999998</c:v>
                </c:pt>
                <c:pt idx="10">
                  <c:v>0.18240000000000001</c:v>
                </c:pt>
                <c:pt idx="11">
                  <c:v>0.17215</c:v>
                </c:pt>
                <c:pt idx="12">
                  <c:v>0.16109999999999999</c:v>
                </c:pt>
                <c:pt idx="13">
                  <c:v>0.14910000000000001</c:v>
                </c:pt>
                <c:pt idx="14">
                  <c:v>0.13624999999999998</c:v>
                </c:pt>
                <c:pt idx="15">
                  <c:v>0.12275000000000001</c:v>
                </c:pt>
                <c:pt idx="16">
                  <c:v>0.10885</c:v>
                </c:pt>
                <c:pt idx="17">
                  <c:v>9.4650000000000012E-2</c:v>
                </c:pt>
                <c:pt idx="18">
                  <c:v>8.0700000000000008E-2</c:v>
                </c:pt>
                <c:pt idx="19">
                  <c:v>6.7199999999999982E-2</c:v>
                </c:pt>
                <c:pt idx="20">
                  <c:v>5.4350000000000009E-2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32-4637-A40E-17478551534E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study'!$P$27:$P$47</c:f>
              <c:numCache>
                <c:formatCode>General</c:formatCode>
                <c:ptCount val="21"/>
                <c:pt idx="0">
                  <c:v>0.25</c:v>
                </c:pt>
                <c:pt idx="1">
                  <c:v>0.20100000000000001</c:v>
                </c:pt>
                <c:pt idx="2">
                  <c:v>0.1797</c:v>
                </c:pt>
                <c:pt idx="3">
                  <c:v>0.15895000000000001</c:v>
                </c:pt>
                <c:pt idx="4">
                  <c:v>0.1396</c:v>
                </c:pt>
                <c:pt idx="5">
                  <c:v>0.12204999999999999</c:v>
                </c:pt>
                <c:pt idx="6">
                  <c:v>0.10620000000000002</c:v>
                </c:pt>
                <c:pt idx="7">
                  <c:v>9.2000000000000012E-2</c:v>
                </c:pt>
                <c:pt idx="8">
                  <c:v>7.9299999999999995E-2</c:v>
                </c:pt>
                <c:pt idx="9">
                  <c:v>6.8050000000000013E-2</c:v>
                </c:pt>
                <c:pt idx="10">
                  <c:v>5.7999999999999996E-2</c:v>
                </c:pt>
                <c:pt idx="11">
                  <c:v>4.9049999999999996E-2</c:v>
                </c:pt>
                <c:pt idx="12">
                  <c:v>4.1099999999999998E-2</c:v>
                </c:pt>
                <c:pt idx="13">
                  <c:v>3.3950000000000008E-2</c:v>
                </c:pt>
                <c:pt idx="14">
                  <c:v>2.7600000000000013E-2</c:v>
                </c:pt>
                <c:pt idx="15">
                  <c:v>2.1799999999999986E-2</c:v>
                </c:pt>
                <c:pt idx="16">
                  <c:v>1.6650000000000026E-2</c:v>
                </c:pt>
                <c:pt idx="17">
                  <c:v>1.1800000000000005E-2</c:v>
                </c:pt>
                <c:pt idx="18">
                  <c:v>7.3999999999999899E-3</c:v>
                </c:pt>
                <c:pt idx="19">
                  <c:v>3.2999999999999974E-3</c:v>
                </c:pt>
                <c:pt idx="20">
                  <c:v>-6.0000000000001719E-4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932-4637-A40E-17478551534E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study'!$P$49:$P$69</c:f>
              <c:numCache>
                <c:formatCode>General</c:formatCode>
                <c:ptCount val="21"/>
                <c:pt idx="0">
                  <c:v>0.25</c:v>
                </c:pt>
                <c:pt idx="1">
                  <c:v>0.24754999999999999</c:v>
                </c:pt>
                <c:pt idx="2">
                  <c:v>0.2475</c:v>
                </c:pt>
                <c:pt idx="3">
                  <c:v>0.24714999999999998</c:v>
                </c:pt>
                <c:pt idx="4">
                  <c:v>0.24660000000000001</c:v>
                </c:pt>
                <c:pt idx="5">
                  <c:v>0.24585000000000001</c:v>
                </c:pt>
                <c:pt idx="6">
                  <c:v>0.2447</c:v>
                </c:pt>
                <c:pt idx="7">
                  <c:v>0.24324999999999999</c:v>
                </c:pt>
                <c:pt idx="8">
                  <c:v>0.24124999999999999</c:v>
                </c:pt>
                <c:pt idx="9">
                  <c:v>0.2387</c:v>
                </c:pt>
                <c:pt idx="10">
                  <c:v>0.2354</c:v>
                </c:pt>
                <c:pt idx="11">
                  <c:v>0.23115000000000002</c:v>
                </c:pt>
                <c:pt idx="12">
                  <c:v>0.22575000000000001</c:v>
                </c:pt>
                <c:pt idx="13">
                  <c:v>0.21884999999999999</c:v>
                </c:pt>
                <c:pt idx="14">
                  <c:v>0.21029999999999999</c:v>
                </c:pt>
                <c:pt idx="15">
                  <c:v>0.19974999999999998</c:v>
                </c:pt>
                <c:pt idx="16">
                  <c:v>0.18695000000000001</c:v>
                </c:pt>
                <c:pt idx="17">
                  <c:v>0.17175000000000001</c:v>
                </c:pt>
                <c:pt idx="18">
                  <c:v>0.1542</c:v>
                </c:pt>
                <c:pt idx="19">
                  <c:v>0.13429999999999997</c:v>
                </c:pt>
                <c:pt idx="20">
                  <c:v>0.11255000000000001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932-4637-A40E-17478551534E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study'!$P$71:$P$91</c:f>
              <c:numCache>
                <c:formatCode>General</c:formatCode>
                <c:ptCount val="21"/>
                <c:pt idx="0">
                  <c:v>0.25</c:v>
                </c:pt>
                <c:pt idx="1">
                  <c:v>0.24365000000000001</c:v>
                </c:pt>
                <c:pt idx="2">
                  <c:v>0.23895</c:v>
                </c:pt>
                <c:pt idx="3">
                  <c:v>0.23395000000000002</c:v>
                </c:pt>
                <c:pt idx="4">
                  <c:v>0.22855</c:v>
                </c:pt>
                <c:pt idx="5">
                  <c:v>0.2228</c:v>
                </c:pt>
                <c:pt idx="6">
                  <c:v>0.21660000000000001</c:v>
                </c:pt>
                <c:pt idx="7">
                  <c:v>0.2099</c:v>
                </c:pt>
                <c:pt idx="8">
                  <c:v>0.2026</c:v>
                </c:pt>
                <c:pt idx="9">
                  <c:v>0.19464999999999999</c:v>
                </c:pt>
                <c:pt idx="10">
                  <c:v>0.18590000000000001</c:v>
                </c:pt>
                <c:pt idx="11">
                  <c:v>0.17624999999999999</c:v>
                </c:pt>
                <c:pt idx="12">
                  <c:v>0.16564999999999999</c:v>
                </c:pt>
                <c:pt idx="13">
                  <c:v>0.15384999999999999</c:v>
                </c:pt>
                <c:pt idx="14">
                  <c:v>0.14094999999999999</c:v>
                </c:pt>
                <c:pt idx="15">
                  <c:v>0.12689999999999999</c:v>
                </c:pt>
                <c:pt idx="16">
                  <c:v>0.11184999999999999</c:v>
                </c:pt>
                <c:pt idx="17">
                  <c:v>9.605000000000001E-2</c:v>
                </c:pt>
                <c:pt idx="18">
                  <c:v>7.9699999999999993E-2</c:v>
                </c:pt>
                <c:pt idx="19">
                  <c:v>6.3299999999999995E-2</c:v>
                </c:pt>
                <c:pt idx="20">
                  <c:v>4.7350000000000017E-2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932-4637-A40E-17478551534E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study'!$P$93:$P$113</c:f>
              <c:numCache>
                <c:formatCode>General</c:formatCode>
                <c:ptCount val="21"/>
                <c:pt idx="0">
                  <c:v>0.25</c:v>
                </c:pt>
                <c:pt idx="1">
                  <c:v>0.24539999999999998</c:v>
                </c:pt>
                <c:pt idx="2">
                  <c:v>0.24054999999999999</c:v>
                </c:pt>
                <c:pt idx="3">
                  <c:v>0.2354</c:v>
                </c:pt>
                <c:pt idx="4">
                  <c:v>0.23005</c:v>
                </c:pt>
                <c:pt idx="5">
                  <c:v>0.2243</c:v>
                </c:pt>
                <c:pt idx="6">
                  <c:v>0.21820000000000001</c:v>
                </c:pt>
                <c:pt idx="7">
                  <c:v>0.21165</c:v>
                </c:pt>
                <c:pt idx="8">
                  <c:v>0.20469999999999999</c:v>
                </c:pt>
                <c:pt idx="9">
                  <c:v>0.19720000000000001</c:v>
                </c:pt>
                <c:pt idx="10">
                  <c:v>0.18920000000000001</c:v>
                </c:pt>
                <c:pt idx="11">
                  <c:v>0.18060000000000001</c:v>
                </c:pt>
                <c:pt idx="12">
                  <c:v>0.17135</c:v>
                </c:pt>
                <c:pt idx="13">
                  <c:v>0.16170000000000001</c:v>
                </c:pt>
                <c:pt idx="14">
                  <c:v>0.15154999999999999</c:v>
                </c:pt>
                <c:pt idx="15">
                  <c:v>0.14105000000000001</c:v>
                </c:pt>
                <c:pt idx="16">
                  <c:v>0.1305</c:v>
                </c:pt>
                <c:pt idx="17">
                  <c:v>0.12005</c:v>
                </c:pt>
                <c:pt idx="18">
                  <c:v>0.1099</c:v>
                </c:pt>
                <c:pt idx="19">
                  <c:v>0.10034999999999999</c:v>
                </c:pt>
                <c:pt idx="20">
                  <c:v>9.1649999999999995E-2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932-4637-A40E-174785515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rho^Unnatural_1-1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coupling study'!$C$5:$C$25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study'!$S$5:$S$25</c:f>
              <c:numCache>
                <c:formatCode>General</c:formatCode>
                <c:ptCount val="21"/>
                <c:pt idx="0">
                  <c:v>0.25</c:v>
                </c:pt>
                <c:pt idx="1">
                  <c:v>0.25185000000000002</c:v>
                </c:pt>
                <c:pt idx="2">
                  <c:v>0.25524999999999998</c:v>
                </c:pt>
                <c:pt idx="3">
                  <c:v>0.25840000000000002</c:v>
                </c:pt>
                <c:pt idx="4">
                  <c:v>0.26135000000000003</c:v>
                </c:pt>
                <c:pt idx="5">
                  <c:v>0.26400000000000001</c:v>
                </c:pt>
                <c:pt idx="6">
                  <c:v>0.26634999999999998</c:v>
                </c:pt>
                <c:pt idx="7">
                  <c:v>0.26824999999999999</c:v>
                </c:pt>
                <c:pt idx="8">
                  <c:v>0.26974999999999999</c:v>
                </c:pt>
                <c:pt idx="9">
                  <c:v>0.27060000000000001</c:v>
                </c:pt>
                <c:pt idx="10">
                  <c:v>0.2707</c:v>
                </c:pt>
                <c:pt idx="11">
                  <c:v>0.27005000000000001</c:v>
                </c:pt>
                <c:pt idx="12">
                  <c:v>0.26839999999999997</c:v>
                </c:pt>
                <c:pt idx="13">
                  <c:v>0.26579999999999998</c:v>
                </c:pt>
                <c:pt idx="14">
                  <c:v>0.26214999999999999</c:v>
                </c:pt>
                <c:pt idx="15">
                  <c:v>0.25755</c:v>
                </c:pt>
                <c:pt idx="16">
                  <c:v>0.25205</c:v>
                </c:pt>
                <c:pt idx="17">
                  <c:v>0.24585000000000001</c:v>
                </c:pt>
                <c:pt idx="18">
                  <c:v>0.23920000000000002</c:v>
                </c:pt>
                <c:pt idx="19">
                  <c:v>0.2324</c:v>
                </c:pt>
                <c:pt idx="20">
                  <c:v>0.22565000000000002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D7-4240-A675-25A0B9F4B339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study'!$S$27:$S$47</c:f>
              <c:numCache>
                <c:formatCode>General</c:formatCode>
                <c:ptCount val="21"/>
                <c:pt idx="0">
                  <c:v>0.25</c:v>
                </c:pt>
                <c:pt idx="1">
                  <c:v>0.2409</c:v>
                </c:pt>
                <c:pt idx="2">
                  <c:v>0.25440000000000002</c:v>
                </c:pt>
                <c:pt idx="3">
                  <c:v>0.26445000000000002</c:v>
                </c:pt>
                <c:pt idx="4">
                  <c:v>0.2722</c:v>
                </c:pt>
                <c:pt idx="5">
                  <c:v>0.27834999999999999</c:v>
                </c:pt>
                <c:pt idx="6">
                  <c:v>0.28320000000000001</c:v>
                </c:pt>
                <c:pt idx="7">
                  <c:v>0.28689999999999999</c:v>
                </c:pt>
                <c:pt idx="8">
                  <c:v>0.28970000000000001</c:v>
                </c:pt>
                <c:pt idx="9">
                  <c:v>0.29165000000000002</c:v>
                </c:pt>
                <c:pt idx="10">
                  <c:v>0.2928</c:v>
                </c:pt>
                <c:pt idx="11">
                  <c:v>0.29335</c:v>
                </c:pt>
                <c:pt idx="12">
                  <c:v>0.29320000000000002</c:v>
                </c:pt>
                <c:pt idx="13">
                  <c:v>0.29254999999999998</c:v>
                </c:pt>
                <c:pt idx="14">
                  <c:v>0.29139999999999999</c:v>
                </c:pt>
                <c:pt idx="15">
                  <c:v>0.28970000000000001</c:v>
                </c:pt>
                <c:pt idx="16">
                  <c:v>0.28754999999999997</c:v>
                </c:pt>
                <c:pt idx="17">
                  <c:v>0.28500000000000003</c:v>
                </c:pt>
                <c:pt idx="18">
                  <c:v>0.28200000000000003</c:v>
                </c:pt>
                <c:pt idx="19">
                  <c:v>0.27869999999999995</c:v>
                </c:pt>
                <c:pt idx="20">
                  <c:v>0.27490000000000003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D7-4240-A675-25A0B9F4B339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study'!$S$49:$S$69</c:f>
              <c:numCache>
                <c:formatCode>General</c:formatCode>
                <c:ptCount val="21"/>
                <c:pt idx="0">
                  <c:v>0.25</c:v>
                </c:pt>
                <c:pt idx="1">
                  <c:v>0.24785000000000001</c:v>
                </c:pt>
                <c:pt idx="2">
                  <c:v>0.24809999999999999</c:v>
                </c:pt>
                <c:pt idx="3">
                  <c:v>0.24804999999999999</c:v>
                </c:pt>
                <c:pt idx="4">
                  <c:v>0.24779999999999999</c:v>
                </c:pt>
                <c:pt idx="5">
                  <c:v>0.24735000000000001</c:v>
                </c:pt>
                <c:pt idx="6">
                  <c:v>0.2467</c:v>
                </c:pt>
                <c:pt idx="7">
                  <c:v>0.24584999999999999</c:v>
                </c:pt>
                <c:pt idx="8">
                  <c:v>0.24465000000000001</c:v>
                </c:pt>
                <c:pt idx="9">
                  <c:v>0.24310000000000001</c:v>
                </c:pt>
                <c:pt idx="10">
                  <c:v>0.24109999999999998</c:v>
                </c:pt>
                <c:pt idx="11">
                  <c:v>0.23845</c:v>
                </c:pt>
                <c:pt idx="12">
                  <c:v>0.23504999999999998</c:v>
                </c:pt>
                <c:pt idx="13">
                  <c:v>0.23075000000000001</c:v>
                </c:pt>
                <c:pt idx="14">
                  <c:v>0.22539999999999999</c:v>
                </c:pt>
                <c:pt idx="15">
                  <c:v>0.21875</c:v>
                </c:pt>
                <c:pt idx="16">
                  <c:v>0.21074999999999999</c:v>
                </c:pt>
                <c:pt idx="17">
                  <c:v>0.20115</c:v>
                </c:pt>
                <c:pt idx="18">
                  <c:v>0.19</c:v>
                </c:pt>
                <c:pt idx="19">
                  <c:v>0.1774</c:v>
                </c:pt>
                <c:pt idx="20">
                  <c:v>0.16355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ED7-4240-A675-25A0B9F4B339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study'!$S$71:$S$91</c:f>
              <c:numCache>
                <c:formatCode>General</c:formatCode>
                <c:ptCount val="21"/>
                <c:pt idx="0">
                  <c:v>0.25</c:v>
                </c:pt>
                <c:pt idx="1">
                  <c:v>0.25185000000000002</c:v>
                </c:pt>
                <c:pt idx="2">
                  <c:v>0.25545000000000001</c:v>
                </c:pt>
                <c:pt idx="3">
                  <c:v>0.25885000000000002</c:v>
                </c:pt>
                <c:pt idx="4">
                  <c:v>0.26195000000000002</c:v>
                </c:pt>
                <c:pt idx="5">
                  <c:v>0.26490000000000002</c:v>
                </c:pt>
                <c:pt idx="6">
                  <c:v>0.2676</c:v>
                </c:pt>
                <c:pt idx="7">
                  <c:v>0.26990000000000003</c:v>
                </c:pt>
                <c:pt idx="8">
                  <c:v>0.27179999999999999</c:v>
                </c:pt>
                <c:pt idx="9">
                  <c:v>0.27315</c:v>
                </c:pt>
                <c:pt idx="10">
                  <c:v>0.27389999999999998</c:v>
                </c:pt>
                <c:pt idx="11">
                  <c:v>0.27384999999999998</c:v>
                </c:pt>
                <c:pt idx="12">
                  <c:v>0.27295000000000003</c:v>
                </c:pt>
                <c:pt idx="13">
                  <c:v>0.27105000000000001</c:v>
                </c:pt>
                <c:pt idx="14">
                  <c:v>0.26805000000000001</c:v>
                </c:pt>
                <c:pt idx="15">
                  <c:v>0.26390000000000002</c:v>
                </c:pt>
                <c:pt idx="16">
                  <c:v>0.25874999999999998</c:v>
                </c:pt>
                <c:pt idx="17">
                  <c:v>0.25255</c:v>
                </c:pt>
                <c:pt idx="18">
                  <c:v>0.24559999999999998</c:v>
                </c:pt>
                <c:pt idx="19">
                  <c:v>0.2382</c:v>
                </c:pt>
                <c:pt idx="20">
                  <c:v>0.23065000000000002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ED7-4240-A675-25A0B9F4B339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study'!$S$93:$S$113</c:f>
              <c:numCache>
                <c:formatCode>General</c:formatCode>
                <c:ptCount val="21"/>
                <c:pt idx="0">
                  <c:v>0.25</c:v>
                </c:pt>
                <c:pt idx="1">
                  <c:v>0.25329999999999997</c:v>
                </c:pt>
                <c:pt idx="2">
                  <c:v>0.25655</c:v>
                </c:pt>
                <c:pt idx="3">
                  <c:v>0.25969999999999999</c:v>
                </c:pt>
                <c:pt idx="4">
                  <c:v>0.26274999999999998</c:v>
                </c:pt>
                <c:pt idx="5">
                  <c:v>0.2656</c:v>
                </c:pt>
                <c:pt idx="6">
                  <c:v>0.26819999999999999</c:v>
                </c:pt>
                <c:pt idx="7">
                  <c:v>0.27055000000000001</c:v>
                </c:pt>
                <c:pt idx="8">
                  <c:v>0.27250000000000002</c:v>
                </c:pt>
                <c:pt idx="9">
                  <c:v>0.27400000000000002</c:v>
                </c:pt>
                <c:pt idx="10">
                  <c:v>0.27500000000000002</c:v>
                </c:pt>
                <c:pt idx="11">
                  <c:v>0.27539999999999998</c:v>
                </c:pt>
                <c:pt idx="12">
                  <c:v>0.27515000000000001</c:v>
                </c:pt>
                <c:pt idx="13">
                  <c:v>0.2742</c:v>
                </c:pt>
                <c:pt idx="14">
                  <c:v>0.27254999999999996</c:v>
                </c:pt>
                <c:pt idx="15">
                  <c:v>0.27034999999999998</c:v>
                </c:pt>
                <c:pt idx="16">
                  <c:v>0.2676</c:v>
                </c:pt>
                <c:pt idx="17">
                  <c:v>0.26445000000000002</c:v>
                </c:pt>
                <c:pt idx="18">
                  <c:v>0.26119999999999999</c:v>
                </c:pt>
                <c:pt idx="19">
                  <c:v>0.25805</c:v>
                </c:pt>
                <c:pt idx="20">
                  <c:v>0.25514999999999999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ED7-4240-A675-25A0B9F4B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rho^0_00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5"/>
          <c:order val="0"/>
          <c:tx>
            <c:v>Standard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'omega coupling study'!$C$4:$C$24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study'!$D$4:$D$24</c:f>
              <c:numCache>
                <c:formatCode>General</c:formatCode>
                <c:ptCount val="21"/>
                <c:pt idx="0">
                  <c:v>0</c:v>
                </c:pt>
                <c:pt idx="1">
                  <c:v>2.8400000000000002E-2</c:v>
                </c:pt>
                <c:pt idx="2">
                  <c:v>5.1400000000000001E-2</c:v>
                </c:pt>
                <c:pt idx="3">
                  <c:v>7.4499999999999997E-2</c:v>
                </c:pt>
                <c:pt idx="4">
                  <c:v>9.8699999999999996E-2</c:v>
                </c:pt>
                <c:pt idx="5">
                  <c:v>0.124</c:v>
                </c:pt>
                <c:pt idx="6">
                  <c:v>0.14979999999999999</c:v>
                </c:pt>
                <c:pt idx="7">
                  <c:v>0.1754</c:v>
                </c:pt>
                <c:pt idx="8">
                  <c:v>0.20050000000000001</c:v>
                </c:pt>
                <c:pt idx="9">
                  <c:v>0.22470000000000001</c:v>
                </c:pt>
                <c:pt idx="10">
                  <c:v>0.24759999999999999</c:v>
                </c:pt>
                <c:pt idx="11">
                  <c:v>0.26900000000000002</c:v>
                </c:pt>
                <c:pt idx="12">
                  <c:v>0.28899999999999998</c:v>
                </c:pt>
                <c:pt idx="13">
                  <c:v>0.30740000000000001</c:v>
                </c:pt>
                <c:pt idx="14">
                  <c:v>0.32429999999999998</c:v>
                </c:pt>
                <c:pt idx="15">
                  <c:v>0.3397</c:v>
                </c:pt>
                <c:pt idx="16">
                  <c:v>0.35370000000000001</c:v>
                </c:pt>
                <c:pt idx="17">
                  <c:v>0.36630000000000001</c:v>
                </c:pt>
                <c:pt idx="18">
                  <c:v>0.37769999999999998</c:v>
                </c:pt>
                <c:pt idx="19">
                  <c:v>0.38790000000000002</c:v>
                </c:pt>
                <c:pt idx="20">
                  <c:v>0.39689999999999998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7AC-4BB2-A1C7-FB3F965308ED}"/>
            </c:ext>
          </c:extLst>
        </c:ser>
        <c:ser>
          <c:idx val="6"/>
          <c:order val="6"/>
          <c:tx>
            <c:v>No Pomeron</c:v>
          </c:tx>
          <c:spPr>
            <a:ln w="15875" cap="rnd">
              <a:solidFill>
                <a:schemeClr val="accent1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'omega coupling study'!$C$26:$C$46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study'!$D$26:$D$46</c:f>
              <c:numCache>
                <c:formatCode>General</c:formatCode>
                <c:ptCount val="21"/>
                <c:pt idx="0">
                  <c:v>0</c:v>
                </c:pt>
                <c:pt idx="1">
                  <c:v>6.93E-2</c:v>
                </c:pt>
                <c:pt idx="2">
                  <c:v>0.1084</c:v>
                </c:pt>
                <c:pt idx="3">
                  <c:v>0.13689999999999999</c:v>
                </c:pt>
                <c:pt idx="4">
                  <c:v>0.16109999999999999</c:v>
                </c:pt>
                <c:pt idx="5">
                  <c:v>0.183</c:v>
                </c:pt>
                <c:pt idx="6">
                  <c:v>0.20330000000000001</c:v>
                </c:pt>
                <c:pt idx="7">
                  <c:v>0.2225</c:v>
                </c:pt>
                <c:pt idx="8">
                  <c:v>0.24060000000000001</c:v>
                </c:pt>
                <c:pt idx="9">
                  <c:v>0.25779999999999997</c:v>
                </c:pt>
                <c:pt idx="10">
                  <c:v>0.2742</c:v>
                </c:pt>
                <c:pt idx="11">
                  <c:v>0.28970000000000001</c:v>
                </c:pt>
                <c:pt idx="12">
                  <c:v>0.30430000000000001</c:v>
                </c:pt>
                <c:pt idx="13">
                  <c:v>0.31819999999999998</c:v>
                </c:pt>
                <c:pt idx="14">
                  <c:v>0.33129999999999998</c:v>
                </c:pt>
                <c:pt idx="15">
                  <c:v>0.34350000000000003</c:v>
                </c:pt>
                <c:pt idx="16">
                  <c:v>0.35499999999999998</c:v>
                </c:pt>
                <c:pt idx="17">
                  <c:v>0.36570000000000003</c:v>
                </c:pt>
                <c:pt idx="18">
                  <c:v>0.37569999999999998</c:v>
                </c:pt>
                <c:pt idx="19">
                  <c:v>0.38479999999999998</c:v>
                </c:pt>
                <c:pt idx="20">
                  <c:v>0.3931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7AC-4BB2-A1C7-FB3F965308ED}"/>
            </c:ext>
          </c:extLst>
        </c:ser>
        <c:ser>
          <c:idx val="7"/>
          <c:order val="7"/>
          <c:tx>
            <c:v>No f2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'omega coupling study'!$C$48:$C$68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study'!$D$48:$D$68</c:f>
              <c:numCache>
                <c:formatCode>General</c:formatCode>
                <c:ptCount val="21"/>
                <c:pt idx="0">
                  <c:v>0</c:v>
                </c:pt>
                <c:pt idx="1">
                  <c:v>3.15E-2</c:v>
                </c:pt>
                <c:pt idx="2">
                  <c:v>5.5500000000000001E-2</c:v>
                </c:pt>
                <c:pt idx="3">
                  <c:v>7.9000000000000001E-2</c:v>
                </c:pt>
                <c:pt idx="4">
                  <c:v>0.10349999999999999</c:v>
                </c:pt>
                <c:pt idx="5">
                  <c:v>0.12889999999999999</c:v>
                </c:pt>
                <c:pt idx="6">
                  <c:v>0.1545</c:v>
                </c:pt>
                <c:pt idx="7">
                  <c:v>0.1799</c:v>
                </c:pt>
                <c:pt idx="8">
                  <c:v>0.2046</c:v>
                </c:pt>
                <c:pt idx="9">
                  <c:v>0.2281</c:v>
                </c:pt>
                <c:pt idx="10">
                  <c:v>0.25040000000000001</c:v>
                </c:pt>
                <c:pt idx="11">
                  <c:v>0.27129999999999999</c:v>
                </c:pt>
                <c:pt idx="12">
                  <c:v>0.29070000000000001</c:v>
                </c:pt>
                <c:pt idx="13">
                  <c:v>0.30859999999999999</c:v>
                </c:pt>
                <c:pt idx="14">
                  <c:v>0.3251</c:v>
                </c:pt>
                <c:pt idx="15">
                  <c:v>0.34010000000000001</c:v>
                </c:pt>
                <c:pt idx="16">
                  <c:v>0.3538</c:v>
                </c:pt>
                <c:pt idx="17">
                  <c:v>0.36620000000000003</c:v>
                </c:pt>
                <c:pt idx="18">
                  <c:v>0.3775</c:v>
                </c:pt>
                <c:pt idx="19">
                  <c:v>0.38750000000000001</c:v>
                </c:pt>
                <c:pt idx="20">
                  <c:v>0.39650000000000002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7AC-4BB2-A1C7-FB3F965308ED}"/>
            </c:ext>
          </c:extLst>
        </c:ser>
        <c:ser>
          <c:idx val="8"/>
          <c:order val="8"/>
          <c:tx>
            <c:v>No a2</c:v>
          </c:tx>
          <c:spPr>
            <a:ln w="15875" cap="rnd">
              <a:solidFill>
                <a:schemeClr val="accent3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'omega coupling study'!$C$70:$C$90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study'!$D$70:$D$90</c:f>
              <c:numCache>
                <c:formatCode>General</c:formatCode>
                <c:ptCount val="21"/>
                <c:pt idx="0">
                  <c:v>0</c:v>
                </c:pt>
                <c:pt idx="1">
                  <c:v>3.6600000000000001E-2</c:v>
                </c:pt>
                <c:pt idx="2">
                  <c:v>6.3700000000000007E-2</c:v>
                </c:pt>
                <c:pt idx="3">
                  <c:v>8.9700000000000002E-2</c:v>
                </c:pt>
                <c:pt idx="4">
                  <c:v>0.1174</c:v>
                </c:pt>
                <c:pt idx="5">
                  <c:v>0.14779999999999999</c:v>
                </c:pt>
                <c:pt idx="6">
                  <c:v>0.18090000000000001</c:v>
                </c:pt>
                <c:pt idx="7">
                  <c:v>0.2162</c:v>
                </c:pt>
                <c:pt idx="8">
                  <c:v>0.25259999999999999</c:v>
                </c:pt>
                <c:pt idx="9">
                  <c:v>0.28889999999999999</c:v>
                </c:pt>
                <c:pt idx="10">
                  <c:v>0.3236</c:v>
                </c:pt>
                <c:pt idx="11">
                  <c:v>0.35539999999999999</c:v>
                </c:pt>
                <c:pt idx="12">
                  <c:v>0.38329999999999997</c:v>
                </c:pt>
                <c:pt idx="13">
                  <c:v>0.40660000000000002</c:v>
                </c:pt>
                <c:pt idx="14">
                  <c:v>0.42509999999999998</c:v>
                </c:pt>
                <c:pt idx="15">
                  <c:v>0.43909999999999999</c:v>
                </c:pt>
                <c:pt idx="16">
                  <c:v>0.44890000000000002</c:v>
                </c:pt>
                <c:pt idx="17">
                  <c:v>0.4551</c:v>
                </c:pt>
                <c:pt idx="18">
                  <c:v>0.45829999999999999</c:v>
                </c:pt>
                <c:pt idx="19">
                  <c:v>0.4592</c:v>
                </c:pt>
                <c:pt idx="20">
                  <c:v>0.45810000000000001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7AC-4BB2-A1C7-FB3F965308ED}"/>
            </c:ext>
          </c:extLst>
        </c:ser>
        <c:ser>
          <c:idx val="9"/>
          <c:order val="9"/>
          <c:tx>
            <c:v>No pi</c:v>
          </c:tx>
          <c:spPr>
            <a:ln w="15875" cap="rnd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'omega coupling study'!$C$92:$C$112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study'!$D$92:$D$112</c:f>
              <c:numCache>
                <c:formatCode>General</c:formatCode>
                <c:ptCount val="21"/>
                <c:pt idx="0">
                  <c:v>0</c:v>
                </c:pt>
                <c:pt idx="1">
                  <c:v>8.9999999999999993E-3</c:v>
                </c:pt>
                <c:pt idx="2">
                  <c:v>2.2200000000000001E-2</c:v>
                </c:pt>
                <c:pt idx="3">
                  <c:v>3.8800000000000001E-2</c:v>
                </c:pt>
                <c:pt idx="4">
                  <c:v>5.8299999999999998E-2</c:v>
                </c:pt>
                <c:pt idx="5">
                  <c:v>7.9899999999999999E-2</c:v>
                </c:pt>
                <c:pt idx="6">
                  <c:v>0.1028</c:v>
                </c:pt>
                <c:pt idx="7">
                  <c:v>0.1265</c:v>
                </c:pt>
                <c:pt idx="8">
                  <c:v>0.1502</c:v>
                </c:pt>
                <c:pt idx="9">
                  <c:v>0.1736</c:v>
                </c:pt>
                <c:pt idx="10">
                  <c:v>0.1963</c:v>
                </c:pt>
                <c:pt idx="11">
                  <c:v>0.21809999999999999</c:v>
                </c:pt>
                <c:pt idx="12">
                  <c:v>0.23880000000000001</c:v>
                </c:pt>
                <c:pt idx="13">
                  <c:v>0.25829999999999997</c:v>
                </c:pt>
                <c:pt idx="14">
                  <c:v>0.27660000000000001</c:v>
                </c:pt>
                <c:pt idx="15">
                  <c:v>0.29380000000000001</c:v>
                </c:pt>
                <c:pt idx="16">
                  <c:v>0.30990000000000001</c:v>
                </c:pt>
                <c:pt idx="17">
                  <c:v>0.32500000000000001</c:v>
                </c:pt>
                <c:pt idx="18">
                  <c:v>0.33910000000000001</c:v>
                </c:pt>
                <c:pt idx="19">
                  <c:v>0.35239999999999999</c:v>
                </c:pt>
                <c:pt idx="20">
                  <c:v>0.3649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7AC-4BB2-A1C7-FB3F96530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1"/>
                <c:tx>
                  <c:v>Standard rho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coupling study'!$C$5:$C$25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coupling study'!$D$5:$D$25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3.0999999999999999E-3</c:v>
                      </c:pt>
                      <c:pt idx="2">
                        <c:v>6.6E-3</c:v>
                      </c:pt>
                      <c:pt idx="3">
                        <c:v>1.09E-2</c:v>
                      </c:pt>
                      <c:pt idx="4">
                        <c:v>1.6E-2</c:v>
                      </c:pt>
                      <c:pt idx="5">
                        <c:v>2.23E-2</c:v>
                      </c:pt>
                      <c:pt idx="6">
                        <c:v>2.98E-2</c:v>
                      </c:pt>
                      <c:pt idx="7">
                        <c:v>3.8899999999999997E-2</c:v>
                      </c:pt>
                      <c:pt idx="8">
                        <c:v>4.99E-2</c:v>
                      </c:pt>
                      <c:pt idx="9">
                        <c:v>6.2899999999999998E-2</c:v>
                      </c:pt>
                      <c:pt idx="10">
                        <c:v>7.8200000000000006E-2</c:v>
                      </c:pt>
                      <c:pt idx="11">
                        <c:v>9.6100000000000005E-2</c:v>
                      </c:pt>
                      <c:pt idx="12">
                        <c:v>0.1166</c:v>
                      </c:pt>
                      <c:pt idx="13">
                        <c:v>0.1396</c:v>
                      </c:pt>
                      <c:pt idx="14">
                        <c:v>0.16489999999999999</c:v>
                      </c:pt>
                      <c:pt idx="15">
                        <c:v>0.192</c:v>
                      </c:pt>
                      <c:pt idx="16">
                        <c:v>0.22009999999999999</c:v>
                      </c:pt>
                      <c:pt idx="17">
                        <c:v>0.24840000000000001</c:v>
                      </c:pt>
                      <c:pt idx="18">
                        <c:v>0.27579999999999999</c:v>
                      </c:pt>
                      <c:pt idx="19">
                        <c:v>0.3014</c:v>
                      </c:pt>
                      <c:pt idx="20">
                        <c:v>0.3241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67AC-4BB2-A1C7-FB3F965308ED}"/>
                  </c:ext>
                </c:extLst>
              </c15:ser>
            </c15:filteredScatterSeries>
            <c15:filteredScatterSeries>
              <c15:ser>
                <c:idx val="1"/>
                <c:order val="2"/>
                <c:tx>
                  <c:v>No Pomeron rho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study'!$D$27:$D$47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3.9600000000000003E-2</c:v>
                      </c:pt>
                      <c:pt idx="2">
                        <c:v>7.3700000000000002E-2</c:v>
                      </c:pt>
                      <c:pt idx="3">
                        <c:v>0.1042</c:v>
                      </c:pt>
                      <c:pt idx="4">
                        <c:v>0.13170000000000001</c:v>
                      </c:pt>
                      <c:pt idx="5">
                        <c:v>0.15659999999999999</c:v>
                      </c:pt>
                      <c:pt idx="6">
                        <c:v>0.17910000000000001</c:v>
                      </c:pt>
                      <c:pt idx="7">
                        <c:v>0.19939999999999999</c:v>
                      </c:pt>
                      <c:pt idx="8">
                        <c:v>0.21759999999999999</c:v>
                      </c:pt>
                      <c:pt idx="9">
                        <c:v>0.23400000000000001</c:v>
                      </c:pt>
                      <c:pt idx="10">
                        <c:v>0.2487</c:v>
                      </c:pt>
                      <c:pt idx="11">
                        <c:v>0.26190000000000002</c:v>
                      </c:pt>
                      <c:pt idx="12">
                        <c:v>0.27379999999999999</c:v>
                      </c:pt>
                      <c:pt idx="13">
                        <c:v>0.28439999999999999</c:v>
                      </c:pt>
                      <c:pt idx="14">
                        <c:v>0.29380000000000001</c:v>
                      </c:pt>
                      <c:pt idx="15">
                        <c:v>0.30230000000000001</c:v>
                      </c:pt>
                      <c:pt idx="16">
                        <c:v>0.30980000000000002</c:v>
                      </c:pt>
                      <c:pt idx="17">
                        <c:v>0.3165</c:v>
                      </c:pt>
                      <c:pt idx="18">
                        <c:v>0.32250000000000001</c:v>
                      </c:pt>
                      <c:pt idx="19">
                        <c:v>0.32779999999999998</c:v>
                      </c:pt>
                      <c:pt idx="20">
                        <c:v>0.33250000000000002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7AC-4BB2-A1C7-FB3F965308ED}"/>
                  </c:ext>
                </c:extLst>
              </c15:ser>
            </c15:filteredScatterSeries>
            <c15:filteredScatterSeries>
              <c15:ser>
                <c:idx val="2"/>
                <c:order val="3"/>
                <c:tx>
                  <c:v>No f2 rho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study'!$D$49:$D$69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8.0000000000000004E-4</c:v>
                      </c:pt>
                      <c:pt idx="2">
                        <c:v>1.5E-3</c:v>
                      </c:pt>
                      <c:pt idx="3">
                        <c:v>2.3999999999999998E-3</c:v>
                      </c:pt>
                      <c:pt idx="4">
                        <c:v>3.5000000000000001E-3</c:v>
                      </c:pt>
                      <c:pt idx="5">
                        <c:v>5.1000000000000004E-3</c:v>
                      </c:pt>
                      <c:pt idx="6">
                        <c:v>7.1000000000000004E-3</c:v>
                      </c:pt>
                      <c:pt idx="7">
                        <c:v>9.9000000000000008E-3</c:v>
                      </c:pt>
                      <c:pt idx="8">
                        <c:v>1.34E-2</c:v>
                      </c:pt>
                      <c:pt idx="9">
                        <c:v>1.8100000000000002E-2</c:v>
                      </c:pt>
                      <c:pt idx="10">
                        <c:v>2.4E-2</c:v>
                      </c:pt>
                      <c:pt idx="11">
                        <c:v>3.1600000000000003E-2</c:v>
                      </c:pt>
                      <c:pt idx="12">
                        <c:v>4.1099999999999998E-2</c:v>
                      </c:pt>
                      <c:pt idx="13">
                        <c:v>5.2900000000000003E-2</c:v>
                      </c:pt>
                      <c:pt idx="14">
                        <c:v>6.7500000000000004E-2</c:v>
                      </c:pt>
                      <c:pt idx="15">
                        <c:v>8.5000000000000006E-2</c:v>
                      </c:pt>
                      <c:pt idx="16">
                        <c:v>0.1057</c:v>
                      </c:pt>
                      <c:pt idx="17">
                        <c:v>0.12959999999999999</c:v>
                      </c:pt>
                      <c:pt idx="18">
                        <c:v>0.15659999999999999</c:v>
                      </c:pt>
                      <c:pt idx="19">
                        <c:v>0.186</c:v>
                      </c:pt>
                      <c:pt idx="20">
                        <c:v>0.21709999999999999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7AC-4BB2-A1C7-FB3F965308ED}"/>
                  </c:ext>
                </c:extLst>
              </c15:ser>
            </c15:filteredScatterSeries>
            <c15:filteredScatterSeries>
              <c15:ser>
                <c:idx val="3"/>
                <c:order val="4"/>
                <c:tx>
                  <c:v>no a2 rho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study'!$D$71:$D$91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2.5999999999999999E-3</c:v>
                      </c:pt>
                      <c:pt idx="2">
                        <c:v>5.5999999999999999E-3</c:v>
                      </c:pt>
                      <c:pt idx="3">
                        <c:v>8.9999999999999993E-3</c:v>
                      </c:pt>
                      <c:pt idx="4">
                        <c:v>1.3100000000000001E-2</c:v>
                      </c:pt>
                      <c:pt idx="5">
                        <c:v>1.8100000000000002E-2</c:v>
                      </c:pt>
                      <c:pt idx="6">
                        <c:v>2.4199999999999999E-2</c:v>
                      </c:pt>
                      <c:pt idx="7">
                        <c:v>3.1399999999999997E-2</c:v>
                      </c:pt>
                      <c:pt idx="8">
                        <c:v>4.0099999999999997E-2</c:v>
                      </c:pt>
                      <c:pt idx="9">
                        <c:v>5.0599999999999999E-2</c:v>
                      </c:pt>
                      <c:pt idx="10">
                        <c:v>6.3E-2</c:v>
                      </c:pt>
                      <c:pt idx="11">
                        <c:v>7.7700000000000005E-2</c:v>
                      </c:pt>
                      <c:pt idx="12">
                        <c:v>9.4899999999999998E-2</c:v>
                      </c:pt>
                      <c:pt idx="13">
                        <c:v>0.11459999999999999</c:v>
                      </c:pt>
                      <c:pt idx="14">
                        <c:v>0.1368</c:v>
                      </c:pt>
                      <c:pt idx="15">
                        <c:v>0.1613</c:v>
                      </c:pt>
                      <c:pt idx="16">
                        <c:v>0.1875</c:v>
                      </c:pt>
                      <c:pt idx="17">
                        <c:v>0.2147</c:v>
                      </c:pt>
                      <c:pt idx="18">
                        <c:v>0.24179999999999999</c:v>
                      </c:pt>
                      <c:pt idx="19">
                        <c:v>0.26779999999999998</c:v>
                      </c:pt>
                      <c:pt idx="20">
                        <c:v>0.2913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7AC-4BB2-A1C7-FB3F965308ED}"/>
                  </c:ext>
                </c:extLst>
              </c15:ser>
            </c15:filteredScatterSeries>
            <c15:filteredScatterSeries>
              <c15:ser>
                <c:idx val="4"/>
                <c:order val="5"/>
                <c:tx>
                  <c:v>no pi rho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study'!$D$93:$D$113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2.5999999999999999E-3</c:v>
                      </c:pt>
                      <c:pt idx="2">
                        <c:v>5.7999999999999996E-3</c:v>
                      </c:pt>
                      <c:pt idx="3">
                        <c:v>9.7000000000000003E-3</c:v>
                      </c:pt>
                      <c:pt idx="4">
                        <c:v>1.4500000000000001E-2</c:v>
                      </c:pt>
                      <c:pt idx="5">
                        <c:v>2.0199999999999999E-2</c:v>
                      </c:pt>
                      <c:pt idx="6">
                        <c:v>2.7199999999999998E-2</c:v>
                      </c:pt>
                      <c:pt idx="7">
                        <c:v>3.56E-2</c:v>
                      </c:pt>
                      <c:pt idx="8">
                        <c:v>4.5600000000000002E-2</c:v>
                      </c:pt>
                      <c:pt idx="9">
                        <c:v>5.7599999999999998E-2</c:v>
                      </c:pt>
                      <c:pt idx="10">
                        <c:v>7.17E-2</c:v>
                      </c:pt>
                      <c:pt idx="11">
                        <c:v>8.8099999999999998E-2</c:v>
                      </c:pt>
                      <c:pt idx="12">
                        <c:v>0.1069</c:v>
                      </c:pt>
                      <c:pt idx="13">
                        <c:v>0.12820000000000001</c:v>
                      </c:pt>
                      <c:pt idx="14">
                        <c:v>0.1517</c:v>
                      </c:pt>
                      <c:pt idx="15">
                        <c:v>0.17710000000000001</c:v>
                      </c:pt>
                      <c:pt idx="16">
                        <c:v>0.20380000000000001</c:v>
                      </c:pt>
                      <c:pt idx="17">
                        <c:v>0.23100000000000001</c:v>
                      </c:pt>
                      <c:pt idx="18">
                        <c:v>0.25779999999999997</c:v>
                      </c:pt>
                      <c:pt idx="19">
                        <c:v>0.28320000000000001</c:v>
                      </c:pt>
                      <c:pt idx="20">
                        <c:v>0.30640000000000001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7AC-4BB2-A1C7-FB3F965308ED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Re(rho^0_10)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5"/>
          <c:order val="5"/>
          <c:tx>
            <c:v>Standard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'omega coupling study'!$C$4:$C$24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study'!$E$4:$E$24</c:f>
              <c:numCache>
                <c:formatCode>General</c:formatCode>
                <c:ptCount val="21"/>
                <c:pt idx="0">
                  <c:v>1E-4</c:v>
                </c:pt>
                <c:pt idx="1">
                  <c:v>1.0999999999999999E-2</c:v>
                </c:pt>
                <c:pt idx="2">
                  <c:v>3.15E-2</c:v>
                </c:pt>
                <c:pt idx="3">
                  <c:v>5.1799999999999999E-2</c:v>
                </c:pt>
                <c:pt idx="4">
                  <c:v>7.0900000000000005E-2</c:v>
                </c:pt>
                <c:pt idx="5">
                  <c:v>8.8599999999999998E-2</c:v>
                </c:pt>
                <c:pt idx="6">
                  <c:v>0.10489999999999999</c:v>
                </c:pt>
                <c:pt idx="7">
                  <c:v>0.1195</c:v>
                </c:pt>
                <c:pt idx="8">
                  <c:v>0.1326</c:v>
                </c:pt>
                <c:pt idx="9">
                  <c:v>0.14410000000000001</c:v>
                </c:pt>
                <c:pt idx="10">
                  <c:v>0.15409999999999999</c:v>
                </c:pt>
                <c:pt idx="11">
                  <c:v>0.16270000000000001</c:v>
                </c:pt>
                <c:pt idx="12">
                  <c:v>0.17</c:v>
                </c:pt>
                <c:pt idx="13">
                  <c:v>0.17610000000000001</c:v>
                </c:pt>
                <c:pt idx="14">
                  <c:v>0.18129999999999999</c:v>
                </c:pt>
                <c:pt idx="15">
                  <c:v>0.1855</c:v>
                </c:pt>
                <c:pt idx="16">
                  <c:v>0.189</c:v>
                </c:pt>
                <c:pt idx="17">
                  <c:v>0.1918</c:v>
                </c:pt>
                <c:pt idx="18">
                  <c:v>0.19409999999999999</c:v>
                </c:pt>
                <c:pt idx="19">
                  <c:v>0.1958</c:v>
                </c:pt>
                <c:pt idx="20">
                  <c:v>0.1971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46D-4A88-A9C8-6C05A96FAA2C}"/>
            </c:ext>
          </c:extLst>
        </c:ser>
        <c:ser>
          <c:idx val="6"/>
          <c:order val="6"/>
          <c:tx>
            <c:v>No Pomeron</c:v>
          </c:tx>
          <c:spPr>
            <a:ln w="15875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'omega coupling study'!$C$26:$C$46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study'!$E$26:$E$46</c:f>
              <c:numCache>
                <c:formatCode>General</c:formatCode>
                <c:ptCount val="21"/>
                <c:pt idx="0">
                  <c:v>1E-4</c:v>
                </c:pt>
                <c:pt idx="1">
                  <c:v>-2.7000000000000001E-3</c:v>
                </c:pt>
                <c:pt idx="2">
                  <c:v>3.4799999999999998E-2</c:v>
                </c:pt>
                <c:pt idx="3">
                  <c:v>6.6600000000000006E-2</c:v>
                </c:pt>
                <c:pt idx="4">
                  <c:v>9.1499999999999998E-2</c:v>
                </c:pt>
                <c:pt idx="5">
                  <c:v>0.1113</c:v>
                </c:pt>
                <c:pt idx="6">
                  <c:v>0.12720000000000001</c:v>
                </c:pt>
                <c:pt idx="7">
                  <c:v>0.14019999999999999</c:v>
                </c:pt>
                <c:pt idx="8">
                  <c:v>0.15090000000000001</c:v>
                </c:pt>
                <c:pt idx="9">
                  <c:v>0.15989999999999999</c:v>
                </c:pt>
                <c:pt idx="10">
                  <c:v>0.16739999999999999</c:v>
                </c:pt>
                <c:pt idx="11">
                  <c:v>0.17369999999999999</c:v>
                </c:pt>
                <c:pt idx="12">
                  <c:v>0.17899999999999999</c:v>
                </c:pt>
                <c:pt idx="13">
                  <c:v>0.18340000000000001</c:v>
                </c:pt>
                <c:pt idx="14">
                  <c:v>0.18720000000000001</c:v>
                </c:pt>
                <c:pt idx="15">
                  <c:v>0.1903</c:v>
                </c:pt>
                <c:pt idx="16">
                  <c:v>0.1928</c:v>
                </c:pt>
                <c:pt idx="17">
                  <c:v>0.19489999999999999</c:v>
                </c:pt>
                <c:pt idx="18">
                  <c:v>0.19650000000000001</c:v>
                </c:pt>
                <c:pt idx="19">
                  <c:v>0.1978</c:v>
                </c:pt>
                <c:pt idx="20">
                  <c:v>0.19869999999999999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46D-4A88-A9C8-6C05A96FAA2C}"/>
            </c:ext>
          </c:extLst>
        </c:ser>
        <c:ser>
          <c:idx val="7"/>
          <c:order val="7"/>
          <c:tx>
            <c:v>No f2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'omega coupling study'!$C$48:$C$68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study'!$E$48:$E$68</c:f>
              <c:numCache>
                <c:formatCode>General</c:formatCode>
                <c:ptCount val="21"/>
                <c:pt idx="0">
                  <c:v>0</c:v>
                </c:pt>
                <c:pt idx="1">
                  <c:v>-5.4999999999999997E-3</c:v>
                </c:pt>
                <c:pt idx="2">
                  <c:v>1.3100000000000001E-2</c:v>
                </c:pt>
                <c:pt idx="3">
                  <c:v>3.3399999999999999E-2</c:v>
                </c:pt>
                <c:pt idx="4">
                  <c:v>5.3400000000000003E-2</c:v>
                </c:pt>
                <c:pt idx="5">
                  <c:v>7.2099999999999997E-2</c:v>
                </c:pt>
                <c:pt idx="6">
                  <c:v>8.9399999999999993E-2</c:v>
                </c:pt>
                <c:pt idx="7">
                  <c:v>0.105</c:v>
                </c:pt>
                <c:pt idx="8">
                  <c:v>0.11890000000000001</c:v>
                </c:pt>
                <c:pt idx="9">
                  <c:v>0.13100000000000001</c:v>
                </c:pt>
                <c:pt idx="10">
                  <c:v>0.1416</c:v>
                </c:pt>
                <c:pt idx="11">
                  <c:v>0.1507</c:v>
                </c:pt>
                <c:pt idx="12">
                  <c:v>0.15840000000000001</c:v>
                </c:pt>
                <c:pt idx="13">
                  <c:v>0.16500000000000001</c:v>
                </c:pt>
                <c:pt idx="14">
                  <c:v>0.17050000000000001</c:v>
                </c:pt>
                <c:pt idx="15">
                  <c:v>0.17519999999999999</c:v>
                </c:pt>
                <c:pt idx="16">
                  <c:v>0.17899999999999999</c:v>
                </c:pt>
                <c:pt idx="17">
                  <c:v>0.1822</c:v>
                </c:pt>
                <c:pt idx="18">
                  <c:v>0.1847</c:v>
                </c:pt>
                <c:pt idx="19">
                  <c:v>0.18679999999999999</c:v>
                </c:pt>
                <c:pt idx="20">
                  <c:v>0.18840000000000001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46D-4A88-A9C8-6C05A96FAA2C}"/>
            </c:ext>
          </c:extLst>
        </c:ser>
        <c:ser>
          <c:idx val="8"/>
          <c:order val="8"/>
          <c:tx>
            <c:v>No a2</c:v>
          </c:tx>
          <c:spPr>
            <a:ln w="15875" cap="rnd">
              <a:solidFill>
                <a:schemeClr val="accent3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'omega coupling study'!$C$70:$C$90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study'!$E$70:$E$90</c:f>
              <c:numCache>
                <c:formatCode>General</c:formatCode>
                <c:ptCount val="21"/>
                <c:pt idx="0">
                  <c:v>0</c:v>
                </c:pt>
                <c:pt idx="1">
                  <c:v>-2.7300000000000001E-2</c:v>
                </c:pt>
                <c:pt idx="2">
                  <c:v>-2.5899999999999999E-2</c:v>
                </c:pt>
                <c:pt idx="3">
                  <c:v>-2.29E-2</c:v>
                </c:pt>
                <c:pt idx="4">
                  <c:v>-1.9900000000000001E-2</c:v>
                </c:pt>
                <c:pt idx="5">
                  <c:v>-1.6899999999999998E-2</c:v>
                </c:pt>
                <c:pt idx="6">
                  <c:v>-1.35E-2</c:v>
                </c:pt>
                <c:pt idx="7">
                  <c:v>-9.4999999999999998E-3</c:v>
                </c:pt>
                <c:pt idx="8">
                  <c:v>-4.7000000000000002E-3</c:v>
                </c:pt>
                <c:pt idx="9">
                  <c:v>1.1000000000000001E-3</c:v>
                </c:pt>
                <c:pt idx="10">
                  <c:v>7.9000000000000008E-3</c:v>
                </c:pt>
                <c:pt idx="11">
                  <c:v>1.5599999999999999E-2</c:v>
                </c:pt>
                <c:pt idx="12">
                  <c:v>2.4E-2</c:v>
                </c:pt>
                <c:pt idx="13">
                  <c:v>3.2899999999999999E-2</c:v>
                </c:pt>
                <c:pt idx="14">
                  <c:v>4.2000000000000003E-2</c:v>
                </c:pt>
                <c:pt idx="15">
                  <c:v>5.0999999999999997E-2</c:v>
                </c:pt>
                <c:pt idx="16">
                  <c:v>5.9900000000000002E-2</c:v>
                </c:pt>
                <c:pt idx="17">
                  <c:v>6.8400000000000002E-2</c:v>
                </c:pt>
                <c:pt idx="18">
                  <c:v>7.6399999999999996E-2</c:v>
                </c:pt>
                <c:pt idx="19">
                  <c:v>8.4000000000000005E-2</c:v>
                </c:pt>
                <c:pt idx="20">
                  <c:v>9.0999999999999998E-2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46D-4A88-A9C8-6C05A96FAA2C}"/>
            </c:ext>
          </c:extLst>
        </c:ser>
        <c:ser>
          <c:idx val="9"/>
          <c:order val="9"/>
          <c:tx>
            <c:v>No pi</c:v>
          </c:tx>
          <c:spPr>
            <a:ln w="15875" cap="rnd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'omega coupling study'!$C$92:$C$112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study'!$E$92:$E$112</c:f>
              <c:numCache>
                <c:formatCode>General</c:formatCode>
                <c:ptCount val="21"/>
                <c:pt idx="0">
                  <c:v>1E-4</c:v>
                </c:pt>
                <c:pt idx="1">
                  <c:v>4.0500000000000001E-2</c:v>
                </c:pt>
                <c:pt idx="2">
                  <c:v>6.3500000000000001E-2</c:v>
                </c:pt>
                <c:pt idx="3">
                  <c:v>8.4599999999999995E-2</c:v>
                </c:pt>
                <c:pt idx="4">
                  <c:v>0.10440000000000001</c:v>
                </c:pt>
                <c:pt idx="5">
                  <c:v>0.1229</c:v>
                </c:pt>
                <c:pt idx="6">
                  <c:v>0.1401</c:v>
                </c:pt>
                <c:pt idx="7">
                  <c:v>0.15570000000000001</c:v>
                </c:pt>
                <c:pt idx="8">
                  <c:v>0.16980000000000001</c:v>
                </c:pt>
                <c:pt idx="9">
                  <c:v>0.18229999999999999</c:v>
                </c:pt>
                <c:pt idx="10">
                  <c:v>0.1933</c:v>
                </c:pt>
                <c:pt idx="11">
                  <c:v>0.20300000000000001</c:v>
                </c:pt>
                <c:pt idx="12">
                  <c:v>0.21129999999999999</c:v>
                </c:pt>
                <c:pt idx="13">
                  <c:v>0.2185</c:v>
                </c:pt>
                <c:pt idx="14">
                  <c:v>0.22470000000000001</c:v>
                </c:pt>
                <c:pt idx="15">
                  <c:v>0.22989999999999999</c:v>
                </c:pt>
                <c:pt idx="16">
                  <c:v>0.2344</c:v>
                </c:pt>
                <c:pt idx="17">
                  <c:v>0.23830000000000001</c:v>
                </c:pt>
                <c:pt idx="18">
                  <c:v>0.24149999999999999</c:v>
                </c:pt>
                <c:pt idx="19">
                  <c:v>0.24429999999999999</c:v>
                </c:pt>
                <c:pt idx="20">
                  <c:v>0.24660000000000001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46D-4A88-A9C8-6C05A96FA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Standard rho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coupling study'!$C$5:$C$25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coupling study'!$E$5:$E$25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1.84E-2</c:v>
                      </c:pt>
                      <c:pt idx="2">
                        <c:v>2.7099999999999999E-2</c:v>
                      </c:pt>
                      <c:pt idx="3">
                        <c:v>3.4599999999999999E-2</c:v>
                      </c:pt>
                      <c:pt idx="4">
                        <c:v>4.1599999999999998E-2</c:v>
                      </c:pt>
                      <c:pt idx="5">
                        <c:v>4.8599999999999997E-2</c:v>
                      </c:pt>
                      <c:pt idx="6">
                        <c:v>5.5899999999999998E-2</c:v>
                      </c:pt>
                      <c:pt idx="7">
                        <c:v>6.3500000000000001E-2</c:v>
                      </c:pt>
                      <c:pt idx="8">
                        <c:v>7.1800000000000003E-2</c:v>
                      </c:pt>
                      <c:pt idx="9">
                        <c:v>8.0799999999999997E-2</c:v>
                      </c:pt>
                      <c:pt idx="10">
                        <c:v>9.0800000000000006E-2</c:v>
                      </c:pt>
                      <c:pt idx="11">
                        <c:v>0.1017</c:v>
                      </c:pt>
                      <c:pt idx="12">
                        <c:v>0.1137</c:v>
                      </c:pt>
                      <c:pt idx="13">
                        <c:v>0.1268</c:v>
                      </c:pt>
                      <c:pt idx="14">
                        <c:v>0.14080000000000001</c:v>
                      </c:pt>
                      <c:pt idx="15">
                        <c:v>0.1555</c:v>
                      </c:pt>
                      <c:pt idx="16">
                        <c:v>0.1706</c:v>
                      </c:pt>
                      <c:pt idx="17">
                        <c:v>0.18559999999999999</c:v>
                      </c:pt>
                      <c:pt idx="18">
                        <c:v>0.20019999999999999</c:v>
                      </c:pt>
                      <c:pt idx="19">
                        <c:v>0.2137</c:v>
                      </c:pt>
                      <c:pt idx="20">
                        <c:v>0.2258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146D-4A88-A9C8-6C05A96FAA2C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No Pomeron rho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study'!$E$27:$E$47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1E-4</c:v>
                      </c:pt>
                      <c:pt idx="1">
                        <c:v>8.3900000000000002E-2</c:v>
                      </c:pt>
                      <c:pt idx="2">
                        <c:v>0.12230000000000001</c:v>
                      </c:pt>
                      <c:pt idx="3">
                        <c:v>0.15140000000000001</c:v>
                      </c:pt>
                      <c:pt idx="4">
                        <c:v>0.17480000000000001</c:v>
                      </c:pt>
                      <c:pt idx="5">
                        <c:v>0.19420000000000001</c:v>
                      </c:pt>
                      <c:pt idx="6">
                        <c:v>0.21049999999999999</c:v>
                      </c:pt>
                      <c:pt idx="7">
                        <c:v>0.2243</c:v>
                      </c:pt>
                      <c:pt idx="8">
                        <c:v>0.23599999999999999</c:v>
                      </c:pt>
                      <c:pt idx="9">
                        <c:v>0.24590000000000001</c:v>
                      </c:pt>
                      <c:pt idx="10">
                        <c:v>0.25419999999999998</c:v>
                      </c:pt>
                      <c:pt idx="11">
                        <c:v>0.26119999999999999</c:v>
                      </c:pt>
                      <c:pt idx="12">
                        <c:v>0.2671</c:v>
                      </c:pt>
                      <c:pt idx="13">
                        <c:v>0.27179999999999999</c:v>
                      </c:pt>
                      <c:pt idx="14">
                        <c:v>0.2757</c:v>
                      </c:pt>
                      <c:pt idx="15">
                        <c:v>0.2787</c:v>
                      </c:pt>
                      <c:pt idx="16">
                        <c:v>0.28089999999999998</c:v>
                      </c:pt>
                      <c:pt idx="17">
                        <c:v>0.28260000000000002</c:v>
                      </c:pt>
                      <c:pt idx="18">
                        <c:v>0.28360000000000002</c:v>
                      </c:pt>
                      <c:pt idx="19">
                        <c:v>0.28420000000000001</c:v>
                      </c:pt>
                      <c:pt idx="20">
                        <c:v>0.28420000000000001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46D-4A88-A9C8-6C05A96FAA2C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 rho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study'!$E$49:$E$69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1.4E-3</c:v>
                      </c:pt>
                      <c:pt idx="2">
                        <c:v>2.3999999999999998E-3</c:v>
                      </c:pt>
                      <c:pt idx="3">
                        <c:v>3.3E-3</c:v>
                      </c:pt>
                      <c:pt idx="4">
                        <c:v>4.1999999999999997E-3</c:v>
                      </c:pt>
                      <c:pt idx="5">
                        <c:v>5.1000000000000004E-3</c:v>
                      </c:pt>
                      <c:pt idx="6">
                        <c:v>6.1999999999999998E-3</c:v>
                      </c:pt>
                      <c:pt idx="7">
                        <c:v>7.4999999999999997E-3</c:v>
                      </c:pt>
                      <c:pt idx="8">
                        <c:v>8.9999999999999993E-3</c:v>
                      </c:pt>
                      <c:pt idx="9">
                        <c:v>1.0800000000000001E-2</c:v>
                      </c:pt>
                      <c:pt idx="10">
                        <c:v>1.2999999999999999E-2</c:v>
                      </c:pt>
                      <c:pt idx="11">
                        <c:v>1.5699999999999999E-2</c:v>
                      </c:pt>
                      <c:pt idx="12">
                        <c:v>1.9099999999999999E-2</c:v>
                      </c:pt>
                      <c:pt idx="13">
                        <c:v>2.3300000000000001E-2</c:v>
                      </c:pt>
                      <c:pt idx="14">
                        <c:v>2.8400000000000002E-2</c:v>
                      </c:pt>
                      <c:pt idx="15">
                        <c:v>3.4599999999999999E-2</c:v>
                      </c:pt>
                      <c:pt idx="16">
                        <c:v>4.2000000000000003E-2</c:v>
                      </c:pt>
                      <c:pt idx="17">
                        <c:v>5.0500000000000003E-2</c:v>
                      </c:pt>
                      <c:pt idx="18">
                        <c:v>6.0299999999999999E-2</c:v>
                      </c:pt>
                      <c:pt idx="19">
                        <c:v>7.0999999999999994E-2</c:v>
                      </c:pt>
                      <c:pt idx="20">
                        <c:v>8.2600000000000007E-2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46D-4A88-A9C8-6C05A96FAA2C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 rho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study'!$E$71:$E$91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1.6199999999999999E-2</c:v>
                      </c:pt>
                      <c:pt idx="2">
                        <c:v>2.3699999999999999E-2</c:v>
                      </c:pt>
                      <c:pt idx="3">
                        <c:v>0.03</c:v>
                      </c:pt>
                      <c:pt idx="4">
                        <c:v>3.5900000000000001E-2</c:v>
                      </c:pt>
                      <c:pt idx="5">
                        <c:v>4.1700000000000001E-2</c:v>
                      </c:pt>
                      <c:pt idx="6">
                        <c:v>4.7500000000000001E-2</c:v>
                      </c:pt>
                      <c:pt idx="7">
                        <c:v>5.3600000000000002E-2</c:v>
                      </c:pt>
                      <c:pt idx="8">
                        <c:v>6.0199999999999997E-2</c:v>
                      </c:pt>
                      <c:pt idx="9">
                        <c:v>6.7299999999999999E-2</c:v>
                      </c:pt>
                      <c:pt idx="10">
                        <c:v>7.5200000000000003E-2</c:v>
                      </c:pt>
                      <c:pt idx="11">
                        <c:v>8.4099999999999994E-2</c:v>
                      </c:pt>
                      <c:pt idx="12">
                        <c:v>9.3899999999999997E-2</c:v>
                      </c:pt>
                      <c:pt idx="13">
                        <c:v>0.10489999999999999</c:v>
                      </c:pt>
                      <c:pt idx="14">
                        <c:v>0.1171</c:v>
                      </c:pt>
                      <c:pt idx="15">
                        <c:v>0.13039999999999999</c:v>
                      </c:pt>
                      <c:pt idx="16">
                        <c:v>0.14460000000000001</c:v>
                      </c:pt>
                      <c:pt idx="17">
                        <c:v>0.15939999999999999</c:v>
                      </c:pt>
                      <c:pt idx="18">
                        <c:v>0.17430000000000001</c:v>
                      </c:pt>
                      <c:pt idx="19">
                        <c:v>0.18870000000000001</c:v>
                      </c:pt>
                      <c:pt idx="20">
                        <c:v>0.20219999999999999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46D-4A88-A9C8-6C05A96FAA2C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 rho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study'!$E$93:$E$113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1.9E-2</c:v>
                      </c:pt>
                      <c:pt idx="2">
                        <c:v>2.7799999999999998E-2</c:v>
                      </c:pt>
                      <c:pt idx="3">
                        <c:v>3.5299999999999998E-2</c:v>
                      </c:pt>
                      <c:pt idx="4">
                        <c:v>4.24E-2</c:v>
                      </c:pt>
                      <c:pt idx="5">
                        <c:v>4.9599999999999998E-2</c:v>
                      </c:pt>
                      <c:pt idx="6">
                        <c:v>5.6899999999999999E-2</c:v>
                      </c:pt>
                      <c:pt idx="7">
                        <c:v>6.4699999999999994E-2</c:v>
                      </c:pt>
                      <c:pt idx="8">
                        <c:v>7.3200000000000001E-2</c:v>
                      </c:pt>
                      <c:pt idx="9">
                        <c:v>8.2500000000000004E-2</c:v>
                      </c:pt>
                      <c:pt idx="10">
                        <c:v>9.2700000000000005E-2</c:v>
                      </c:pt>
                      <c:pt idx="11">
                        <c:v>0.104</c:v>
                      </c:pt>
                      <c:pt idx="12">
                        <c:v>0.1166</c:v>
                      </c:pt>
                      <c:pt idx="13">
                        <c:v>0.1303</c:v>
                      </c:pt>
                      <c:pt idx="14">
                        <c:v>0.14530000000000001</c:v>
                      </c:pt>
                      <c:pt idx="15">
                        <c:v>0.16120000000000001</c:v>
                      </c:pt>
                      <c:pt idx="16">
                        <c:v>0.1779</c:v>
                      </c:pt>
                      <c:pt idx="17">
                        <c:v>0.19489999999999999</c:v>
                      </c:pt>
                      <c:pt idx="18">
                        <c:v>0.21179999999999999</c:v>
                      </c:pt>
                      <c:pt idx="19">
                        <c:v>0.22789999999999999</c:v>
                      </c:pt>
                      <c:pt idx="20">
                        <c:v>0.24299999999999999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46D-4A88-A9C8-6C05A96FAA2C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rho^0_1-1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5"/>
          <c:order val="5"/>
          <c:tx>
            <c:v>Standard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'omega coupling study'!$C$4:$C$24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study'!$F$4:$F$24</c:f>
              <c:numCache>
                <c:formatCode>General</c:formatCode>
                <c:ptCount val="21"/>
                <c:pt idx="0">
                  <c:v>0</c:v>
                </c:pt>
                <c:pt idx="1">
                  <c:v>4.8999999999999998E-3</c:v>
                </c:pt>
                <c:pt idx="2">
                  <c:v>5.7999999999999996E-3</c:v>
                </c:pt>
                <c:pt idx="3">
                  <c:v>6.0000000000000001E-3</c:v>
                </c:pt>
                <c:pt idx="4">
                  <c:v>6.6E-3</c:v>
                </c:pt>
                <c:pt idx="5">
                  <c:v>7.7000000000000002E-3</c:v>
                </c:pt>
                <c:pt idx="6">
                  <c:v>9.4000000000000004E-3</c:v>
                </c:pt>
                <c:pt idx="7">
                  <c:v>1.1599999999999999E-2</c:v>
                </c:pt>
                <c:pt idx="8">
                  <c:v>1.43E-2</c:v>
                </c:pt>
                <c:pt idx="9">
                  <c:v>1.72E-2</c:v>
                </c:pt>
                <c:pt idx="10">
                  <c:v>2.0400000000000001E-2</c:v>
                </c:pt>
                <c:pt idx="11">
                  <c:v>2.3800000000000002E-2</c:v>
                </c:pt>
                <c:pt idx="12">
                  <c:v>2.7300000000000001E-2</c:v>
                </c:pt>
                <c:pt idx="13">
                  <c:v>3.09E-2</c:v>
                </c:pt>
                <c:pt idx="14">
                  <c:v>3.4500000000000003E-2</c:v>
                </c:pt>
                <c:pt idx="15">
                  <c:v>3.8100000000000002E-2</c:v>
                </c:pt>
                <c:pt idx="16">
                  <c:v>4.1700000000000001E-2</c:v>
                </c:pt>
                <c:pt idx="17">
                  <c:v>4.5400000000000003E-2</c:v>
                </c:pt>
                <c:pt idx="18">
                  <c:v>4.9000000000000002E-2</c:v>
                </c:pt>
                <c:pt idx="19">
                  <c:v>5.2699999999999997E-2</c:v>
                </c:pt>
                <c:pt idx="20">
                  <c:v>5.6300000000000003E-2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57E-4268-B536-412690BB757F}"/>
            </c:ext>
          </c:extLst>
        </c:ser>
        <c:ser>
          <c:idx val="6"/>
          <c:order val="6"/>
          <c:tx>
            <c:v>No Pomeron</c:v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'omega coupling study'!$C$26:$C$46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study'!$F$26:$F$46</c:f>
              <c:numCache>
                <c:formatCode>General</c:formatCode>
                <c:ptCount val="21"/>
                <c:pt idx="0">
                  <c:v>0</c:v>
                </c:pt>
                <c:pt idx="1">
                  <c:v>1.7600000000000001E-2</c:v>
                </c:pt>
                <c:pt idx="2">
                  <c:v>2.0799999999999999E-2</c:v>
                </c:pt>
                <c:pt idx="3">
                  <c:v>2.0500000000000001E-2</c:v>
                </c:pt>
                <c:pt idx="4">
                  <c:v>1.9900000000000001E-2</c:v>
                </c:pt>
                <c:pt idx="5">
                  <c:v>1.9599999999999999E-2</c:v>
                </c:pt>
                <c:pt idx="6">
                  <c:v>1.9800000000000002E-2</c:v>
                </c:pt>
                <c:pt idx="7">
                  <c:v>2.0500000000000001E-2</c:v>
                </c:pt>
                <c:pt idx="8">
                  <c:v>2.1499999999999998E-2</c:v>
                </c:pt>
                <c:pt idx="9">
                  <c:v>2.29E-2</c:v>
                </c:pt>
                <c:pt idx="10">
                  <c:v>2.46E-2</c:v>
                </c:pt>
                <c:pt idx="11">
                  <c:v>2.6499999999999999E-2</c:v>
                </c:pt>
                <c:pt idx="12">
                  <c:v>2.8799999999999999E-2</c:v>
                </c:pt>
                <c:pt idx="13">
                  <c:v>3.1199999999999999E-2</c:v>
                </c:pt>
                <c:pt idx="14">
                  <c:v>3.3799999999999997E-2</c:v>
                </c:pt>
                <c:pt idx="15">
                  <c:v>3.6600000000000001E-2</c:v>
                </c:pt>
                <c:pt idx="16">
                  <c:v>3.9600000000000003E-2</c:v>
                </c:pt>
                <c:pt idx="17">
                  <c:v>4.2700000000000002E-2</c:v>
                </c:pt>
                <c:pt idx="18">
                  <c:v>4.5999999999999999E-2</c:v>
                </c:pt>
                <c:pt idx="19">
                  <c:v>4.9299999999999997E-2</c:v>
                </c:pt>
                <c:pt idx="20">
                  <c:v>5.28E-2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57E-4268-B536-412690BB757F}"/>
            </c:ext>
          </c:extLst>
        </c:ser>
        <c:ser>
          <c:idx val="7"/>
          <c:order val="7"/>
          <c:tx>
            <c:v>No f2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'omega coupling study'!$C$48:$C$68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study'!$F$48:$F$68</c:f>
              <c:numCache>
                <c:formatCode>General</c:formatCode>
                <c:ptCount val="21"/>
                <c:pt idx="0">
                  <c:v>0</c:v>
                </c:pt>
                <c:pt idx="1">
                  <c:v>1.32E-2</c:v>
                </c:pt>
                <c:pt idx="2">
                  <c:v>2.0299999999999999E-2</c:v>
                </c:pt>
                <c:pt idx="3">
                  <c:v>2.53E-2</c:v>
                </c:pt>
                <c:pt idx="4">
                  <c:v>2.93E-2</c:v>
                </c:pt>
                <c:pt idx="5">
                  <c:v>3.2899999999999999E-2</c:v>
                </c:pt>
                <c:pt idx="6">
                  <c:v>3.61E-2</c:v>
                </c:pt>
                <c:pt idx="7">
                  <c:v>3.9199999999999999E-2</c:v>
                </c:pt>
                <c:pt idx="8">
                  <c:v>4.2099999999999999E-2</c:v>
                </c:pt>
                <c:pt idx="9">
                  <c:v>4.4900000000000002E-2</c:v>
                </c:pt>
                <c:pt idx="10">
                  <c:v>4.7600000000000003E-2</c:v>
                </c:pt>
                <c:pt idx="11">
                  <c:v>5.0200000000000002E-2</c:v>
                </c:pt>
                <c:pt idx="12">
                  <c:v>5.2900000000000003E-2</c:v>
                </c:pt>
                <c:pt idx="13">
                  <c:v>5.5500000000000001E-2</c:v>
                </c:pt>
                <c:pt idx="14">
                  <c:v>5.8200000000000002E-2</c:v>
                </c:pt>
                <c:pt idx="15">
                  <c:v>6.0900000000000003E-2</c:v>
                </c:pt>
                <c:pt idx="16">
                  <c:v>6.3600000000000004E-2</c:v>
                </c:pt>
                <c:pt idx="17">
                  <c:v>6.6400000000000001E-2</c:v>
                </c:pt>
                <c:pt idx="18">
                  <c:v>6.9199999999999998E-2</c:v>
                </c:pt>
                <c:pt idx="19">
                  <c:v>7.2099999999999997E-2</c:v>
                </c:pt>
                <c:pt idx="20">
                  <c:v>7.4999999999999997E-2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57E-4268-B536-412690BB757F}"/>
            </c:ext>
          </c:extLst>
        </c:ser>
        <c:ser>
          <c:idx val="8"/>
          <c:order val="8"/>
          <c:tx>
            <c:v>No a2</c:v>
          </c:tx>
          <c:spPr>
            <a:ln w="15875" cap="rnd">
              <a:solidFill>
                <a:schemeClr val="accent3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'omega coupling study'!$C$70:$C$90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study'!$F$70:$F$90</c:f>
              <c:numCache>
                <c:formatCode>General</c:formatCode>
                <c:ptCount val="21"/>
                <c:pt idx="0">
                  <c:v>0</c:v>
                </c:pt>
                <c:pt idx="1">
                  <c:v>1.17E-2</c:v>
                </c:pt>
                <c:pt idx="2">
                  <c:v>1.83E-2</c:v>
                </c:pt>
                <c:pt idx="3">
                  <c:v>2.4500000000000001E-2</c:v>
                </c:pt>
                <c:pt idx="4">
                  <c:v>3.2099999999999997E-2</c:v>
                </c:pt>
                <c:pt idx="5">
                  <c:v>4.1700000000000001E-2</c:v>
                </c:pt>
                <c:pt idx="6">
                  <c:v>5.3699999999999998E-2</c:v>
                </c:pt>
                <c:pt idx="7">
                  <c:v>6.7799999999999999E-2</c:v>
                </c:pt>
                <c:pt idx="8">
                  <c:v>8.3799999999999999E-2</c:v>
                </c:pt>
                <c:pt idx="9">
                  <c:v>0.10100000000000001</c:v>
                </c:pt>
                <c:pt idx="10">
                  <c:v>0.1186</c:v>
                </c:pt>
                <c:pt idx="11">
                  <c:v>0.1358</c:v>
                </c:pt>
                <c:pt idx="12">
                  <c:v>0.15179999999999999</c:v>
                </c:pt>
                <c:pt idx="13">
                  <c:v>0.1661</c:v>
                </c:pt>
                <c:pt idx="14">
                  <c:v>0.17829999999999999</c:v>
                </c:pt>
                <c:pt idx="15">
                  <c:v>0.1883</c:v>
                </c:pt>
                <c:pt idx="16">
                  <c:v>0.1961</c:v>
                </c:pt>
                <c:pt idx="17">
                  <c:v>0.20200000000000001</c:v>
                </c:pt>
                <c:pt idx="18">
                  <c:v>0.20610000000000001</c:v>
                </c:pt>
                <c:pt idx="19">
                  <c:v>0.20880000000000001</c:v>
                </c:pt>
                <c:pt idx="20">
                  <c:v>0.2102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57E-4268-B536-412690BB757F}"/>
            </c:ext>
          </c:extLst>
        </c:ser>
        <c:ser>
          <c:idx val="9"/>
          <c:order val="9"/>
          <c:tx>
            <c:v>No pi</c:v>
          </c:tx>
          <c:spPr>
            <a:ln w="15875" cap="rnd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'omega coupling study'!$C$92:$C$112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study'!$F$92:$F$112</c:f>
              <c:numCache>
                <c:formatCode>General</c:formatCode>
                <c:ptCount val="21"/>
                <c:pt idx="0">
                  <c:v>0</c:v>
                </c:pt>
                <c:pt idx="1">
                  <c:v>-6.4000000000000003E-3</c:v>
                </c:pt>
                <c:pt idx="2">
                  <c:v>-1.1900000000000001E-2</c:v>
                </c:pt>
                <c:pt idx="3">
                  <c:v>-1.6400000000000001E-2</c:v>
                </c:pt>
                <c:pt idx="4">
                  <c:v>-0.02</c:v>
                </c:pt>
                <c:pt idx="5">
                  <c:v>-2.2700000000000001E-2</c:v>
                </c:pt>
                <c:pt idx="6">
                  <c:v>-2.46E-2</c:v>
                </c:pt>
                <c:pt idx="7">
                  <c:v>-2.58E-2</c:v>
                </c:pt>
                <c:pt idx="8">
                  <c:v>-2.6499999999999999E-2</c:v>
                </c:pt>
                <c:pt idx="9">
                  <c:v>-2.6700000000000002E-2</c:v>
                </c:pt>
                <c:pt idx="10">
                  <c:v>-2.6599999999999999E-2</c:v>
                </c:pt>
                <c:pt idx="11">
                  <c:v>-2.6200000000000001E-2</c:v>
                </c:pt>
                <c:pt idx="12">
                  <c:v>-2.5700000000000001E-2</c:v>
                </c:pt>
                <c:pt idx="13">
                  <c:v>-2.5100000000000001E-2</c:v>
                </c:pt>
                <c:pt idx="14">
                  <c:v>-2.4500000000000001E-2</c:v>
                </c:pt>
                <c:pt idx="15">
                  <c:v>-2.3800000000000002E-2</c:v>
                </c:pt>
                <c:pt idx="16">
                  <c:v>-2.3199999999999998E-2</c:v>
                </c:pt>
                <c:pt idx="17">
                  <c:v>-2.2599999999999999E-2</c:v>
                </c:pt>
                <c:pt idx="18">
                  <c:v>-2.2100000000000002E-2</c:v>
                </c:pt>
                <c:pt idx="19">
                  <c:v>-2.1600000000000001E-2</c:v>
                </c:pt>
                <c:pt idx="20">
                  <c:v>-2.1100000000000001E-2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57E-4268-B536-412690BB7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Standard rho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coupling study'!$C$5:$C$25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coupling study'!$F$5:$F$25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-7.7000000000000002E-3</c:v>
                      </c:pt>
                      <c:pt idx="2">
                        <c:v>-1.5599999999999999E-2</c:v>
                      </c:pt>
                      <c:pt idx="3">
                        <c:v>-2.3599999999999999E-2</c:v>
                      </c:pt>
                      <c:pt idx="4">
                        <c:v>-3.1800000000000002E-2</c:v>
                      </c:pt>
                      <c:pt idx="5">
                        <c:v>-0.04</c:v>
                      </c:pt>
                      <c:pt idx="6">
                        <c:v>-4.8300000000000003E-2</c:v>
                      </c:pt>
                      <c:pt idx="7">
                        <c:v>-5.6599999999999998E-2</c:v>
                      </c:pt>
                      <c:pt idx="8">
                        <c:v>-6.4799999999999996E-2</c:v>
                      </c:pt>
                      <c:pt idx="9">
                        <c:v>-7.2900000000000006E-2</c:v>
                      </c:pt>
                      <c:pt idx="10">
                        <c:v>-8.0699999999999994E-2</c:v>
                      </c:pt>
                      <c:pt idx="11">
                        <c:v>-8.8099999999999998E-2</c:v>
                      </c:pt>
                      <c:pt idx="12">
                        <c:v>-9.5100000000000004E-2</c:v>
                      </c:pt>
                      <c:pt idx="13">
                        <c:v>-0.1014</c:v>
                      </c:pt>
                      <c:pt idx="14">
                        <c:v>-0.107</c:v>
                      </c:pt>
                      <c:pt idx="15">
                        <c:v>-0.1116</c:v>
                      </c:pt>
                      <c:pt idx="16">
                        <c:v>-0.1153</c:v>
                      </c:pt>
                      <c:pt idx="17">
                        <c:v>-0.1179</c:v>
                      </c:pt>
                      <c:pt idx="18">
                        <c:v>-0.1196</c:v>
                      </c:pt>
                      <c:pt idx="19">
                        <c:v>-0.1202</c:v>
                      </c:pt>
                      <c:pt idx="20">
                        <c:v>-0.1201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A57E-4268-B536-412690BB757F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No Pomeron rho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study'!$F$27:$F$47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-3.3599999999999998E-2</c:v>
                      </c:pt>
                      <c:pt idx="2">
                        <c:v>-6.5299999999999997E-2</c:v>
                      </c:pt>
                      <c:pt idx="3">
                        <c:v>-9.4E-2</c:v>
                      </c:pt>
                      <c:pt idx="4">
                        <c:v>-0.1192</c:v>
                      </c:pt>
                      <c:pt idx="5">
                        <c:v>-0.14119999999999999</c:v>
                      </c:pt>
                      <c:pt idx="6">
                        <c:v>-0.16020000000000001</c:v>
                      </c:pt>
                      <c:pt idx="7">
                        <c:v>-0.17630000000000001</c:v>
                      </c:pt>
                      <c:pt idx="8">
                        <c:v>-0.19</c:v>
                      </c:pt>
                      <c:pt idx="9">
                        <c:v>-0.20130000000000001</c:v>
                      </c:pt>
                      <c:pt idx="10">
                        <c:v>-0.2104</c:v>
                      </c:pt>
                      <c:pt idx="11">
                        <c:v>-0.2177</c:v>
                      </c:pt>
                      <c:pt idx="12">
                        <c:v>-0.2233</c:v>
                      </c:pt>
                      <c:pt idx="13">
                        <c:v>-0.22739999999999999</c:v>
                      </c:pt>
                      <c:pt idx="14">
                        <c:v>-0.23</c:v>
                      </c:pt>
                      <c:pt idx="15">
                        <c:v>-0.23139999999999999</c:v>
                      </c:pt>
                      <c:pt idx="16">
                        <c:v>-0.2316</c:v>
                      </c:pt>
                      <c:pt idx="17">
                        <c:v>-0.23080000000000001</c:v>
                      </c:pt>
                      <c:pt idx="18">
                        <c:v>-0.2291</c:v>
                      </c:pt>
                      <c:pt idx="19">
                        <c:v>-0.22639999999999999</c:v>
                      </c:pt>
                      <c:pt idx="20">
                        <c:v>-0.223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57E-4268-B536-412690BB757F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 rho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study'!$F$49:$F$69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2.9999999999999997E-4</c:v>
                      </c:pt>
                      <c:pt idx="2">
                        <c:v>5.9999999999999995E-4</c:v>
                      </c:pt>
                      <c:pt idx="3">
                        <c:v>8.9999999999999998E-4</c:v>
                      </c:pt>
                      <c:pt idx="4">
                        <c:v>1.1999999999999999E-3</c:v>
                      </c:pt>
                      <c:pt idx="5">
                        <c:v>1.5E-3</c:v>
                      </c:pt>
                      <c:pt idx="6">
                        <c:v>2E-3</c:v>
                      </c:pt>
                      <c:pt idx="7">
                        <c:v>2.5999999999999999E-3</c:v>
                      </c:pt>
                      <c:pt idx="8">
                        <c:v>3.3999999999999998E-3</c:v>
                      </c:pt>
                      <c:pt idx="9">
                        <c:v>4.4000000000000003E-3</c:v>
                      </c:pt>
                      <c:pt idx="10">
                        <c:v>5.7000000000000002E-3</c:v>
                      </c:pt>
                      <c:pt idx="11">
                        <c:v>7.3000000000000001E-3</c:v>
                      </c:pt>
                      <c:pt idx="12">
                        <c:v>9.2999999999999992E-3</c:v>
                      </c:pt>
                      <c:pt idx="13">
                        <c:v>1.1900000000000001E-2</c:v>
                      </c:pt>
                      <c:pt idx="14">
                        <c:v>1.5100000000000001E-2</c:v>
                      </c:pt>
                      <c:pt idx="15">
                        <c:v>1.9E-2</c:v>
                      </c:pt>
                      <c:pt idx="16">
                        <c:v>2.3800000000000002E-2</c:v>
                      </c:pt>
                      <c:pt idx="17">
                        <c:v>2.9399999999999999E-2</c:v>
                      </c:pt>
                      <c:pt idx="18">
                        <c:v>3.5799999999999998E-2</c:v>
                      </c:pt>
                      <c:pt idx="19">
                        <c:v>4.3099999999999999E-2</c:v>
                      </c:pt>
                      <c:pt idx="20">
                        <c:v>5.0999999999999997E-2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57E-4268-B536-412690BB757F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 rho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study'!$F$71:$F$91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-7.7000000000000002E-3</c:v>
                      </c:pt>
                      <c:pt idx="2">
                        <c:v>-1.5599999999999999E-2</c:v>
                      </c:pt>
                      <c:pt idx="3">
                        <c:v>-2.3599999999999999E-2</c:v>
                      </c:pt>
                      <c:pt idx="4">
                        <c:v>-3.1699999999999999E-2</c:v>
                      </c:pt>
                      <c:pt idx="5">
                        <c:v>-3.9899999999999998E-2</c:v>
                      </c:pt>
                      <c:pt idx="6">
                        <c:v>-4.8000000000000001E-2</c:v>
                      </c:pt>
                      <c:pt idx="7">
                        <c:v>-5.6099999999999997E-2</c:v>
                      </c:pt>
                      <c:pt idx="8">
                        <c:v>-6.4100000000000004E-2</c:v>
                      </c:pt>
                      <c:pt idx="9">
                        <c:v>-7.1900000000000006E-2</c:v>
                      </c:pt>
                      <c:pt idx="10">
                        <c:v>-7.9500000000000001E-2</c:v>
                      </c:pt>
                      <c:pt idx="11">
                        <c:v>-8.6699999999999999E-2</c:v>
                      </c:pt>
                      <c:pt idx="12">
                        <c:v>-9.3399999999999997E-2</c:v>
                      </c:pt>
                      <c:pt idx="13">
                        <c:v>-9.9400000000000002E-2</c:v>
                      </c:pt>
                      <c:pt idx="14">
                        <c:v>-0.1047</c:v>
                      </c:pt>
                      <c:pt idx="15">
                        <c:v>-0.10920000000000001</c:v>
                      </c:pt>
                      <c:pt idx="16">
                        <c:v>-0.11260000000000001</c:v>
                      </c:pt>
                      <c:pt idx="17">
                        <c:v>-0.1149</c:v>
                      </c:pt>
                      <c:pt idx="18">
                        <c:v>-0.1162</c:v>
                      </c:pt>
                      <c:pt idx="19">
                        <c:v>-0.11650000000000001</c:v>
                      </c:pt>
                      <c:pt idx="20">
                        <c:v>-0.1159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57E-4268-B536-412690BB757F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 rho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study'!$F$93:$F$113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-7.9000000000000008E-3</c:v>
                      </c:pt>
                      <c:pt idx="2">
                        <c:v>-1.6E-2</c:v>
                      </c:pt>
                      <c:pt idx="3">
                        <c:v>-2.4299999999999999E-2</c:v>
                      </c:pt>
                      <c:pt idx="4">
                        <c:v>-3.27E-2</c:v>
                      </c:pt>
                      <c:pt idx="5">
                        <c:v>-4.1300000000000003E-2</c:v>
                      </c:pt>
                      <c:pt idx="6">
                        <c:v>-0.05</c:v>
                      </c:pt>
                      <c:pt idx="7">
                        <c:v>-5.8900000000000001E-2</c:v>
                      </c:pt>
                      <c:pt idx="8">
                        <c:v>-6.7799999999999999E-2</c:v>
                      </c:pt>
                      <c:pt idx="9">
                        <c:v>-7.6799999999999993E-2</c:v>
                      </c:pt>
                      <c:pt idx="10">
                        <c:v>-8.5800000000000001E-2</c:v>
                      </c:pt>
                      <c:pt idx="11">
                        <c:v>-9.4799999999999995E-2</c:v>
                      </c:pt>
                      <c:pt idx="12">
                        <c:v>-0.1038</c:v>
                      </c:pt>
                      <c:pt idx="13">
                        <c:v>-0.1125</c:v>
                      </c:pt>
                      <c:pt idx="14">
                        <c:v>-0.121</c:v>
                      </c:pt>
                      <c:pt idx="15">
                        <c:v>-0.1293</c:v>
                      </c:pt>
                      <c:pt idx="16">
                        <c:v>-0.1371</c:v>
                      </c:pt>
                      <c:pt idx="17">
                        <c:v>-0.1444</c:v>
                      </c:pt>
                      <c:pt idx="18">
                        <c:v>-0.15129999999999999</c:v>
                      </c:pt>
                      <c:pt idx="19">
                        <c:v>-0.15770000000000001</c:v>
                      </c:pt>
                      <c:pt idx="20">
                        <c:v>-0.16350000000000001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57E-4268-B536-412690BB757F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rho^1_11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5"/>
          <c:order val="5"/>
          <c:tx>
            <c:v>Standard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'omega coupling study'!$C$4:$C$24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study'!$G$4:$G$24</c:f>
              <c:numCache>
                <c:formatCode>General</c:formatCode>
                <c:ptCount val="21"/>
                <c:pt idx="0">
                  <c:v>0</c:v>
                </c:pt>
                <c:pt idx="1">
                  <c:v>-1.5800000000000002E-2</c:v>
                </c:pt>
                <c:pt idx="2">
                  <c:v>-2.64E-2</c:v>
                </c:pt>
                <c:pt idx="3">
                  <c:v>-3.4599999999999999E-2</c:v>
                </c:pt>
                <c:pt idx="4">
                  <c:v>-4.1399999999999999E-2</c:v>
                </c:pt>
                <c:pt idx="5">
                  <c:v>-4.7E-2</c:v>
                </c:pt>
                <c:pt idx="6">
                  <c:v>-5.1799999999999999E-2</c:v>
                </c:pt>
                <c:pt idx="7">
                  <c:v>-5.57E-2</c:v>
                </c:pt>
                <c:pt idx="8">
                  <c:v>-5.91E-2</c:v>
                </c:pt>
                <c:pt idx="9">
                  <c:v>-6.1899999999999997E-2</c:v>
                </c:pt>
                <c:pt idx="10">
                  <c:v>-6.4500000000000002E-2</c:v>
                </c:pt>
                <c:pt idx="11">
                  <c:v>-6.6699999999999995E-2</c:v>
                </c:pt>
                <c:pt idx="12">
                  <c:v>-6.88E-2</c:v>
                </c:pt>
                <c:pt idx="13">
                  <c:v>-7.0900000000000005E-2</c:v>
                </c:pt>
                <c:pt idx="14">
                  <c:v>-7.2900000000000006E-2</c:v>
                </c:pt>
                <c:pt idx="15">
                  <c:v>-7.4899999999999994E-2</c:v>
                </c:pt>
                <c:pt idx="16">
                  <c:v>-7.6899999999999996E-2</c:v>
                </c:pt>
                <c:pt idx="17">
                  <c:v>-7.9000000000000001E-2</c:v>
                </c:pt>
                <c:pt idx="18">
                  <c:v>-8.1199999999999994E-2</c:v>
                </c:pt>
                <c:pt idx="19">
                  <c:v>-8.3500000000000005E-2</c:v>
                </c:pt>
                <c:pt idx="20">
                  <c:v>-8.5800000000000001E-2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D72-4C4E-8DD6-EC87AF4B148C}"/>
            </c:ext>
          </c:extLst>
        </c:ser>
        <c:ser>
          <c:idx val="6"/>
          <c:order val="6"/>
          <c:tx>
            <c:v>No Pomeron</c:v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'omega coupling study'!$C$26:$C$46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study'!$G$26:$G$46</c:f>
              <c:numCache>
                <c:formatCode>General</c:formatCode>
                <c:ptCount val="21"/>
                <c:pt idx="0">
                  <c:v>0</c:v>
                </c:pt>
                <c:pt idx="1">
                  <c:v>-3.2899999999999999E-2</c:v>
                </c:pt>
                <c:pt idx="2">
                  <c:v>-4.7100000000000003E-2</c:v>
                </c:pt>
                <c:pt idx="3">
                  <c:v>-5.4199999999999998E-2</c:v>
                </c:pt>
                <c:pt idx="4">
                  <c:v>-5.8400000000000001E-2</c:v>
                </c:pt>
                <c:pt idx="5">
                  <c:v>-6.1199999999999997E-2</c:v>
                </c:pt>
                <c:pt idx="6">
                  <c:v>-6.3200000000000006E-2</c:v>
                </c:pt>
                <c:pt idx="7">
                  <c:v>-6.5000000000000002E-2</c:v>
                </c:pt>
                <c:pt idx="8">
                  <c:v>-6.6500000000000004E-2</c:v>
                </c:pt>
                <c:pt idx="9">
                  <c:v>-6.8000000000000005E-2</c:v>
                </c:pt>
                <c:pt idx="10">
                  <c:v>-6.9400000000000003E-2</c:v>
                </c:pt>
                <c:pt idx="11">
                  <c:v>-7.0900000000000005E-2</c:v>
                </c:pt>
                <c:pt idx="12">
                  <c:v>-7.2499999999999995E-2</c:v>
                </c:pt>
                <c:pt idx="13">
                  <c:v>-7.4099999999999999E-2</c:v>
                </c:pt>
                <c:pt idx="14">
                  <c:v>-7.5800000000000006E-2</c:v>
                </c:pt>
                <c:pt idx="15">
                  <c:v>-7.7600000000000002E-2</c:v>
                </c:pt>
                <c:pt idx="16">
                  <c:v>-7.9500000000000001E-2</c:v>
                </c:pt>
                <c:pt idx="17">
                  <c:v>-8.1500000000000003E-2</c:v>
                </c:pt>
                <c:pt idx="18">
                  <c:v>-8.3599999999999994E-2</c:v>
                </c:pt>
                <c:pt idx="19">
                  <c:v>-8.5699999999999998E-2</c:v>
                </c:pt>
                <c:pt idx="20">
                  <c:v>-8.7900000000000006E-2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D72-4C4E-8DD6-EC87AF4B148C}"/>
            </c:ext>
          </c:extLst>
        </c:ser>
        <c:ser>
          <c:idx val="7"/>
          <c:order val="7"/>
          <c:tx>
            <c:v>No f2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'omega coupling study'!$C$48:$C$68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study'!$G$48:$G$68</c:f>
              <c:numCache>
                <c:formatCode>General</c:formatCode>
                <c:ptCount val="21"/>
                <c:pt idx="0">
                  <c:v>0</c:v>
                </c:pt>
                <c:pt idx="1">
                  <c:v>-1.32E-2</c:v>
                </c:pt>
                <c:pt idx="2">
                  <c:v>-2.0299999999999999E-2</c:v>
                </c:pt>
                <c:pt idx="3">
                  <c:v>-2.53E-2</c:v>
                </c:pt>
                <c:pt idx="4">
                  <c:v>-2.93E-2</c:v>
                </c:pt>
                <c:pt idx="5">
                  <c:v>-3.2899999999999999E-2</c:v>
                </c:pt>
                <c:pt idx="6">
                  <c:v>-3.61E-2</c:v>
                </c:pt>
                <c:pt idx="7">
                  <c:v>-3.9199999999999999E-2</c:v>
                </c:pt>
                <c:pt idx="8">
                  <c:v>-4.2099999999999999E-2</c:v>
                </c:pt>
                <c:pt idx="9">
                  <c:v>-4.4900000000000002E-2</c:v>
                </c:pt>
                <c:pt idx="10">
                  <c:v>-4.7600000000000003E-2</c:v>
                </c:pt>
                <c:pt idx="11">
                  <c:v>-5.0200000000000002E-2</c:v>
                </c:pt>
                <c:pt idx="12">
                  <c:v>-5.2900000000000003E-2</c:v>
                </c:pt>
                <c:pt idx="13">
                  <c:v>-5.5500000000000001E-2</c:v>
                </c:pt>
                <c:pt idx="14">
                  <c:v>-5.8200000000000002E-2</c:v>
                </c:pt>
                <c:pt idx="15">
                  <c:v>-6.0900000000000003E-2</c:v>
                </c:pt>
                <c:pt idx="16">
                  <c:v>-6.3600000000000004E-2</c:v>
                </c:pt>
                <c:pt idx="17">
                  <c:v>-6.6400000000000001E-2</c:v>
                </c:pt>
                <c:pt idx="18">
                  <c:v>-6.9199999999999998E-2</c:v>
                </c:pt>
                <c:pt idx="19">
                  <c:v>-7.2099999999999997E-2</c:v>
                </c:pt>
                <c:pt idx="20">
                  <c:v>-7.4999999999999997E-2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D72-4C4E-8DD6-EC87AF4B148C}"/>
            </c:ext>
          </c:extLst>
        </c:ser>
        <c:ser>
          <c:idx val="8"/>
          <c:order val="8"/>
          <c:tx>
            <c:v>No a2</c:v>
          </c:tx>
          <c:spPr>
            <a:ln w="15875" cap="rnd">
              <a:solidFill>
                <a:schemeClr val="accent3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'omega coupling study'!$C$70:$C$90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study'!$G$70:$G$90</c:f>
              <c:numCache>
                <c:formatCode>General</c:formatCode>
                <c:ptCount val="21"/>
                <c:pt idx="0">
                  <c:v>0</c:v>
                </c:pt>
                <c:pt idx="1">
                  <c:v>-2.3400000000000001E-2</c:v>
                </c:pt>
                <c:pt idx="2">
                  <c:v>-4.2000000000000003E-2</c:v>
                </c:pt>
                <c:pt idx="3">
                  <c:v>-5.96E-2</c:v>
                </c:pt>
                <c:pt idx="4">
                  <c:v>-7.7399999999999997E-2</c:v>
                </c:pt>
                <c:pt idx="5">
                  <c:v>-9.5699999999999993E-2</c:v>
                </c:pt>
                <c:pt idx="6">
                  <c:v>-0.1143</c:v>
                </c:pt>
                <c:pt idx="7">
                  <c:v>-0.13300000000000001</c:v>
                </c:pt>
                <c:pt idx="8">
                  <c:v>-0.15110000000000001</c:v>
                </c:pt>
                <c:pt idx="9">
                  <c:v>-0.16819999999999999</c:v>
                </c:pt>
                <c:pt idx="10">
                  <c:v>-0.18379999999999999</c:v>
                </c:pt>
                <c:pt idx="11">
                  <c:v>-0.1973</c:v>
                </c:pt>
                <c:pt idx="12">
                  <c:v>-0.20860000000000001</c:v>
                </c:pt>
                <c:pt idx="13">
                  <c:v>-0.2175</c:v>
                </c:pt>
                <c:pt idx="14">
                  <c:v>-0.22420000000000001</c:v>
                </c:pt>
                <c:pt idx="15">
                  <c:v>-0.2288</c:v>
                </c:pt>
                <c:pt idx="16">
                  <c:v>-0.23169999999999999</c:v>
                </c:pt>
                <c:pt idx="17">
                  <c:v>-0.23319999999999999</c:v>
                </c:pt>
                <c:pt idx="18">
                  <c:v>-0.23350000000000001</c:v>
                </c:pt>
                <c:pt idx="19">
                  <c:v>-0.23300000000000001</c:v>
                </c:pt>
                <c:pt idx="20">
                  <c:v>-0.23180000000000001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D72-4C4E-8DD6-EC87AF4B148C}"/>
            </c:ext>
          </c:extLst>
        </c:ser>
        <c:ser>
          <c:idx val="9"/>
          <c:order val="9"/>
          <c:tx>
            <c:v>No pi</c:v>
          </c:tx>
          <c:spPr>
            <a:ln w="15875" cap="rnd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'omega coupling study'!$C$92:$C$112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study'!$G$92:$G$112</c:f>
              <c:numCache>
                <c:formatCode>General</c:formatCode>
                <c:ptCount val="21"/>
                <c:pt idx="0">
                  <c:v>0</c:v>
                </c:pt>
                <c:pt idx="1">
                  <c:v>-6.4000000000000003E-3</c:v>
                </c:pt>
                <c:pt idx="2">
                  <c:v>-1.1900000000000001E-2</c:v>
                </c:pt>
                <c:pt idx="3">
                  <c:v>-1.6400000000000001E-2</c:v>
                </c:pt>
                <c:pt idx="4">
                  <c:v>-0.02</c:v>
                </c:pt>
                <c:pt idx="5">
                  <c:v>-2.2700000000000001E-2</c:v>
                </c:pt>
                <c:pt idx="6">
                  <c:v>-2.46E-2</c:v>
                </c:pt>
                <c:pt idx="7">
                  <c:v>-2.58E-2</c:v>
                </c:pt>
                <c:pt idx="8">
                  <c:v>-2.6499999999999999E-2</c:v>
                </c:pt>
                <c:pt idx="9">
                  <c:v>-2.6700000000000002E-2</c:v>
                </c:pt>
                <c:pt idx="10">
                  <c:v>-2.6599999999999999E-2</c:v>
                </c:pt>
                <c:pt idx="11">
                  <c:v>-2.6200000000000001E-2</c:v>
                </c:pt>
                <c:pt idx="12">
                  <c:v>-2.5700000000000001E-2</c:v>
                </c:pt>
                <c:pt idx="13">
                  <c:v>-2.5100000000000001E-2</c:v>
                </c:pt>
                <c:pt idx="14">
                  <c:v>-2.4500000000000001E-2</c:v>
                </c:pt>
                <c:pt idx="15">
                  <c:v>-2.3800000000000002E-2</c:v>
                </c:pt>
                <c:pt idx="16">
                  <c:v>-2.3199999999999998E-2</c:v>
                </c:pt>
                <c:pt idx="17">
                  <c:v>-2.2599999999999999E-2</c:v>
                </c:pt>
                <c:pt idx="18">
                  <c:v>-2.2100000000000002E-2</c:v>
                </c:pt>
                <c:pt idx="19">
                  <c:v>-2.1600000000000001E-2</c:v>
                </c:pt>
                <c:pt idx="20">
                  <c:v>-2.1100000000000001E-2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D72-4C4E-8DD6-EC87AF4B1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Standard rho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coupling study'!$C$5:$C$25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coupling study'!$G$5:$G$25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-8.2000000000000007E-3</c:v>
                      </c:pt>
                      <c:pt idx="2">
                        <c:v>-1.6400000000000001E-2</c:v>
                      </c:pt>
                      <c:pt idx="3">
                        <c:v>-2.4799999999999999E-2</c:v>
                      </c:pt>
                      <c:pt idx="4">
                        <c:v>-3.3399999999999999E-2</c:v>
                      </c:pt>
                      <c:pt idx="5">
                        <c:v>-4.2200000000000001E-2</c:v>
                      </c:pt>
                      <c:pt idx="6">
                        <c:v>-5.11E-2</c:v>
                      </c:pt>
                      <c:pt idx="7">
                        <c:v>-6.0199999999999997E-2</c:v>
                      </c:pt>
                      <c:pt idx="8">
                        <c:v>-6.9500000000000006E-2</c:v>
                      </c:pt>
                      <c:pt idx="9">
                        <c:v>-7.8899999999999998E-2</c:v>
                      </c:pt>
                      <c:pt idx="10">
                        <c:v>-8.8300000000000003E-2</c:v>
                      </c:pt>
                      <c:pt idx="11">
                        <c:v>-9.7900000000000001E-2</c:v>
                      </c:pt>
                      <c:pt idx="12">
                        <c:v>-0.10730000000000001</c:v>
                      </c:pt>
                      <c:pt idx="13">
                        <c:v>-0.1167</c:v>
                      </c:pt>
                      <c:pt idx="14">
                        <c:v>-0.12590000000000001</c:v>
                      </c:pt>
                      <c:pt idx="15">
                        <c:v>-0.1348</c:v>
                      </c:pt>
                      <c:pt idx="16">
                        <c:v>-0.14319999999999999</c:v>
                      </c:pt>
                      <c:pt idx="17">
                        <c:v>-0.1512</c:v>
                      </c:pt>
                      <c:pt idx="18">
                        <c:v>-0.1585</c:v>
                      </c:pt>
                      <c:pt idx="19">
                        <c:v>-0.16520000000000001</c:v>
                      </c:pt>
                      <c:pt idx="20">
                        <c:v>-0.17130000000000001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FD72-4C4E-8DD6-EC87AF4B148C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No Pomeron rho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study'!$G$27:$G$47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-3.9899999999999998E-2</c:v>
                      </c:pt>
                      <c:pt idx="2">
                        <c:v>-7.4700000000000003E-2</c:v>
                      </c:pt>
                      <c:pt idx="3">
                        <c:v>-0.1055</c:v>
                      </c:pt>
                      <c:pt idx="4">
                        <c:v>-0.1326</c:v>
                      </c:pt>
                      <c:pt idx="5">
                        <c:v>-0.15629999999999999</c:v>
                      </c:pt>
                      <c:pt idx="6">
                        <c:v>-0.17699999999999999</c:v>
                      </c:pt>
                      <c:pt idx="7">
                        <c:v>-0.19489999999999999</c:v>
                      </c:pt>
                      <c:pt idx="8">
                        <c:v>-0.2104</c:v>
                      </c:pt>
                      <c:pt idx="9">
                        <c:v>-0.22359999999999999</c:v>
                      </c:pt>
                      <c:pt idx="10">
                        <c:v>-0.23480000000000001</c:v>
                      </c:pt>
                      <c:pt idx="11">
                        <c:v>-0.24429999999999999</c:v>
                      </c:pt>
                      <c:pt idx="12">
                        <c:v>-0.25209999999999999</c:v>
                      </c:pt>
                      <c:pt idx="13">
                        <c:v>-0.2586</c:v>
                      </c:pt>
                      <c:pt idx="14">
                        <c:v>-0.26379999999999998</c:v>
                      </c:pt>
                      <c:pt idx="15">
                        <c:v>-0.26790000000000003</c:v>
                      </c:pt>
                      <c:pt idx="16">
                        <c:v>-0.27089999999999997</c:v>
                      </c:pt>
                      <c:pt idx="17">
                        <c:v>-0.2732</c:v>
                      </c:pt>
                      <c:pt idx="18">
                        <c:v>-0.27460000000000001</c:v>
                      </c:pt>
                      <c:pt idx="19">
                        <c:v>-0.27539999999999998</c:v>
                      </c:pt>
                      <c:pt idx="20">
                        <c:v>-0.27550000000000002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D72-4C4E-8DD6-EC87AF4B148C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 rho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study'!$G$49:$G$69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-2.9999999999999997E-4</c:v>
                      </c:pt>
                      <c:pt idx="2">
                        <c:v>-5.9999999999999995E-4</c:v>
                      </c:pt>
                      <c:pt idx="3">
                        <c:v>-8.9999999999999998E-4</c:v>
                      </c:pt>
                      <c:pt idx="4">
                        <c:v>-1.1999999999999999E-3</c:v>
                      </c:pt>
                      <c:pt idx="5">
                        <c:v>-1.5E-3</c:v>
                      </c:pt>
                      <c:pt idx="6">
                        <c:v>-2E-3</c:v>
                      </c:pt>
                      <c:pt idx="7">
                        <c:v>-2.5999999999999999E-3</c:v>
                      </c:pt>
                      <c:pt idx="8">
                        <c:v>-3.3999999999999998E-3</c:v>
                      </c:pt>
                      <c:pt idx="9">
                        <c:v>-4.4000000000000003E-3</c:v>
                      </c:pt>
                      <c:pt idx="10">
                        <c:v>-5.7000000000000002E-3</c:v>
                      </c:pt>
                      <c:pt idx="11">
                        <c:v>-7.3000000000000001E-3</c:v>
                      </c:pt>
                      <c:pt idx="12">
                        <c:v>-9.2999999999999992E-3</c:v>
                      </c:pt>
                      <c:pt idx="13">
                        <c:v>-1.1900000000000001E-2</c:v>
                      </c:pt>
                      <c:pt idx="14">
                        <c:v>-1.5100000000000001E-2</c:v>
                      </c:pt>
                      <c:pt idx="15">
                        <c:v>-1.9E-2</c:v>
                      </c:pt>
                      <c:pt idx="16">
                        <c:v>-2.3800000000000002E-2</c:v>
                      </c:pt>
                      <c:pt idx="17">
                        <c:v>-2.9399999999999999E-2</c:v>
                      </c:pt>
                      <c:pt idx="18">
                        <c:v>-3.5799999999999998E-2</c:v>
                      </c:pt>
                      <c:pt idx="19">
                        <c:v>-4.3099999999999999E-2</c:v>
                      </c:pt>
                      <c:pt idx="20">
                        <c:v>-5.0999999999999997E-2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D72-4C4E-8DD6-EC87AF4B148C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 rho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study'!$G$71:$G$91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-8.2000000000000007E-3</c:v>
                      </c:pt>
                      <c:pt idx="2">
                        <c:v>-1.6500000000000001E-2</c:v>
                      </c:pt>
                      <c:pt idx="3">
                        <c:v>-2.4899999999999999E-2</c:v>
                      </c:pt>
                      <c:pt idx="4">
                        <c:v>-3.3399999999999999E-2</c:v>
                      </c:pt>
                      <c:pt idx="5">
                        <c:v>-4.2099999999999999E-2</c:v>
                      </c:pt>
                      <c:pt idx="6">
                        <c:v>-5.0999999999999997E-2</c:v>
                      </c:pt>
                      <c:pt idx="7">
                        <c:v>-0.06</c:v>
                      </c:pt>
                      <c:pt idx="8">
                        <c:v>-6.9199999999999998E-2</c:v>
                      </c:pt>
                      <c:pt idx="9">
                        <c:v>-7.85E-2</c:v>
                      </c:pt>
                      <c:pt idx="10">
                        <c:v>-8.7999999999999995E-2</c:v>
                      </c:pt>
                      <c:pt idx="11">
                        <c:v>-9.7600000000000006E-2</c:v>
                      </c:pt>
                      <c:pt idx="12">
                        <c:v>-0.10730000000000001</c:v>
                      </c:pt>
                      <c:pt idx="13">
                        <c:v>-0.1172</c:v>
                      </c:pt>
                      <c:pt idx="14">
                        <c:v>-0.12709999999999999</c:v>
                      </c:pt>
                      <c:pt idx="15">
                        <c:v>-0.13700000000000001</c:v>
                      </c:pt>
                      <c:pt idx="16">
                        <c:v>-0.1469</c:v>
                      </c:pt>
                      <c:pt idx="17">
                        <c:v>-0.1565</c:v>
                      </c:pt>
                      <c:pt idx="18">
                        <c:v>-0.16589999999999999</c:v>
                      </c:pt>
                      <c:pt idx="19">
                        <c:v>-0.1749</c:v>
                      </c:pt>
                      <c:pt idx="20">
                        <c:v>-0.18329999999999999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D72-4C4E-8DD6-EC87AF4B148C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 rho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study'!$G$93:$G$113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-7.9000000000000008E-3</c:v>
                      </c:pt>
                      <c:pt idx="2">
                        <c:v>-1.6E-2</c:v>
                      </c:pt>
                      <c:pt idx="3">
                        <c:v>-2.4299999999999999E-2</c:v>
                      </c:pt>
                      <c:pt idx="4">
                        <c:v>-3.27E-2</c:v>
                      </c:pt>
                      <c:pt idx="5">
                        <c:v>-4.1300000000000003E-2</c:v>
                      </c:pt>
                      <c:pt idx="6">
                        <c:v>-0.05</c:v>
                      </c:pt>
                      <c:pt idx="7">
                        <c:v>-5.8900000000000001E-2</c:v>
                      </c:pt>
                      <c:pt idx="8">
                        <c:v>-6.7799999999999999E-2</c:v>
                      </c:pt>
                      <c:pt idx="9">
                        <c:v>-7.6799999999999993E-2</c:v>
                      </c:pt>
                      <c:pt idx="10">
                        <c:v>-8.5800000000000001E-2</c:v>
                      </c:pt>
                      <c:pt idx="11">
                        <c:v>-9.4799999999999995E-2</c:v>
                      </c:pt>
                      <c:pt idx="12">
                        <c:v>-0.1038</c:v>
                      </c:pt>
                      <c:pt idx="13">
                        <c:v>-0.1125</c:v>
                      </c:pt>
                      <c:pt idx="14">
                        <c:v>-0.121</c:v>
                      </c:pt>
                      <c:pt idx="15">
                        <c:v>-0.1293</c:v>
                      </c:pt>
                      <c:pt idx="16">
                        <c:v>-0.1371</c:v>
                      </c:pt>
                      <c:pt idx="17">
                        <c:v>-0.1444</c:v>
                      </c:pt>
                      <c:pt idx="18">
                        <c:v>-0.15129999999999999</c:v>
                      </c:pt>
                      <c:pt idx="19">
                        <c:v>-0.15770000000000001</c:v>
                      </c:pt>
                      <c:pt idx="20">
                        <c:v>-0.16350000000000001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D72-4C4E-8DD6-EC87AF4B148C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rho^1_00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5"/>
          <c:order val="5"/>
          <c:tx>
            <c:v>Standard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'omega coupling study'!$C$4:$C$24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study'!$H$4:$H$24</c:f>
              <c:numCache>
                <c:formatCode>General</c:formatCode>
                <c:ptCount val="21"/>
                <c:pt idx="0">
                  <c:v>0</c:v>
                </c:pt>
                <c:pt idx="1">
                  <c:v>1.2999999999999999E-2</c:v>
                </c:pt>
                <c:pt idx="2">
                  <c:v>1.2999999999999999E-2</c:v>
                </c:pt>
                <c:pt idx="3">
                  <c:v>6.7999999999999996E-3</c:v>
                </c:pt>
                <c:pt idx="4">
                  <c:v>-2.8E-3</c:v>
                </c:pt>
                <c:pt idx="5">
                  <c:v>-1.4500000000000001E-2</c:v>
                </c:pt>
                <c:pt idx="6">
                  <c:v>-2.7400000000000001E-2</c:v>
                </c:pt>
                <c:pt idx="7">
                  <c:v>-4.07E-2</c:v>
                </c:pt>
                <c:pt idx="8">
                  <c:v>-5.3900000000000003E-2</c:v>
                </c:pt>
                <c:pt idx="9">
                  <c:v>-6.6299999999999998E-2</c:v>
                </c:pt>
                <c:pt idx="10">
                  <c:v>-7.7799999999999994E-2</c:v>
                </c:pt>
                <c:pt idx="11">
                  <c:v>-8.7999999999999995E-2</c:v>
                </c:pt>
                <c:pt idx="12">
                  <c:v>-9.6699999999999994E-2</c:v>
                </c:pt>
                <c:pt idx="13">
                  <c:v>-0.104</c:v>
                </c:pt>
                <c:pt idx="14">
                  <c:v>-0.1096</c:v>
                </c:pt>
                <c:pt idx="15">
                  <c:v>-0.1138</c:v>
                </c:pt>
                <c:pt idx="16">
                  <c:v>-0.1164</c:v>
                </c:pt>
                <c:pt idx="17">
                  <c:v>-0.11749999999999999</c:v>
                </c:pt>
                <c:pt idx="18">
                  <c:v>-0.1173</c:v>
                </c:pt>
                <c:pt idx="19">
                  <c:v>-0.11559999999999999</c:v>
                </c:pt>
                <c:pt idx="20">
                  <c:v>-0.11269999999999999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99B-4B00-8513-66F6C994B03D}"/>
            </c:ext>
          </c:extLst>
        </c:ser>
        <c:ser>
          <c:idx val="6"/>
          <c:order val="6"/>
          <c:tx>
            <c:v>No Pomeron</c:v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'omega coupling study'!$C$26:$C$46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study'!$H$26:$H$46</c:f>
              <c:numCache>
                <c:formatCode>General</c:formatCode>
                <c:ptCount val="21"/>
                <c:pt idx="0">
                  <c:v>0</c:v>
                </c:pt>
                <c:pt idx="1">
                  <c:v>3.1699999999999999E-2</c:v>
                </c:pt>
                <c:pt idx="2">
                  <c:v>2.7400000000000001E-2</c:v>
                </c:pt>
                <c:pt idx="3">
                  <c:v>1.26E-2</c:v>
                </c:pt>
                <c:pt idx="4">
                  <c:v>-4.4999999999999997E-3</c:v>
                </c:pt>
                <c:pt idx="5">
                  <c:v>-2.1399999999999999E-2</c:v>
                </c:pt>
                <c:pt idx="6">
                  <c:v>-3.7199999999999997E-2</c:v>
                </c:pt>
                <c:pt idx="7">
                  <c:v>-5.1700000000000003E-2</c:v>
                </c:pt>
                <c:pt idx="8">
                  <c:v>-6.4600000000000005E-2</c:v>
                </c:pt>
                <c:pt idx="9">
                  <c:v>-7.6100000000000001E-2</c:v>
                </c:pt>
                <c:pt idx="10">
                  <c:v>-8.6099999999999996E-2</c:v>
                </c:pt>
                <c:pt idx="11">
                  <c:v>-9.4700000000000006E-2</c:v>
                </c:pt>
                <c:pt idx="12">
                  <c:v>-0.1018</c:v>
                </c:pt>
                <c:pt idx="13">
                  <c:v>-0.1076</c:v>
                </c:pt>
                <c:pt idx="14">
                  <c:v>-0.112</c:v>
                </c:pt>
                <c:pt idx="15">
                  <c:v>-0.11509999999999999</c:v>
                </c:pt>
                <c:pt idx="16">
                  <c:v>-0.1168</c:v>
                </c:pt>
                <c:pt idx="17">
                  <c:v>-0.1173</c:v>
                </c:pt>
                <c:pt idx="18">
                  <c:v>-0.1166</c:v>
                </c:pt>
                <c:pt idx="19">
                  <c:v>-0.1147</c:v>
                </c:pt>
                <c:pt idx="20">
                  <c:v>-0.1116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99B-4B00-8513-66F6C994B03D}"/>
            </c:ext>
          </c:extLst>
        </c:ser>
        <c:ser>
          <c:idx val="7"/>
          <c:order val="7"/>
          <c:tx>
            <c:v>No f2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'omega coupling study'!$C$48:$C$68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study'!$H$48:$H$68</c:f>
              <c:numCache>
                <c:formatCode>General</c:formatCode>
                <c:ptCount val="21"/>
                <c:pt idx="0">
                  <c:v>0</c:v>
                </c:pt>
                <c:pt idx="1">
                  <c:v>2.1299999999999999E-2</c:v>
                </c:pt>
                <c:pt idx="2">
                  <c:v>2.5700000000000001E-2</c:v>
                </c:pt>
                <c:pt idx="3">
                  <c:v>2.1999999999999999E-2</c:v>
                </c:pt>
                <c:pt idx="4">
                  <c:v>1.37E-2</c:v>
                </c:pt>
                <c:pt idx="5">
                  <c:v>2.7000000000000001E-3</c:v>
                </c:pt>
                <c:pt idx="6">
                  <c:v>-9.9000000000000008E-3</c:v>
                </c:pt>
                <c:pt idx="7">
                  <c:v>-2.3099999999999999E-2</c:v>
                </c:pt>
                <c:pt idx="8">
                  <c:v>-3.6200000000000003E-2</c:v>
                </c:pt>
                <c:pt idx="9">
                  <c:v>-4.87E-2</c:v>
                </c:pt>
                <c:pt idx="10">
                  <c:v>-6.0199999999999997E-2</c:v>
                </c:pt>
                <c:pt idx="11">
                  <c:v>-7.0400000000000004E-2</c:v>
                </c:pt>
                <c:pt idx="12">
                  <c:v>-7.9200000000000007E-2</c:v>
                </c:pt>
                <c:pt idx="13">
                  <c:v>-8.6499999999999994E-2</c:v>
                </c:pt>
                <c:pt idx="14">
                  <c:v>-9.2399999999999996E-2</c:v>
                </c:pt>
                <c:pt idx="15">
                  <c:v>-9.6600000000000005E-2</c:v>
                </c:pt>
                <c:pt idx="16">
                  <c:v>-9.9400000000000002E-2</c:v>
                </c:pt>
                <c:pt idx="17">
                  <c:v>-0.1008</c:v>
                </c:pt>
                <c:pt idx="18">
                  <c:v>-0.1007</c:v>
                </c:pt>
                <c:pt idx="19">
                  <c:v>-9.9299999999999999E-2</c:v>
                </c:pt>
                <c:pt idx="20">
                  <c:v>-9.6699999999999994E-2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99B-4B00-8513-66F6C994B03D}"/>
            </c:ext>
          </c:extLst>
        </c:ser>
        <c:ser>
          <c:idx val="8"/>
          <c:order val="8"/>
          <c:tx>
            <c:v>No a2</c:v>
          </c:tx>
          <c:spPr>
            <a:ln w="15875" cap="rnd">
              <a:solidFill>
                <a:schemeClr val="accent3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'omega coupling study'!$C$70:$C$90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study'!$H$70:$H$90</c:f>
              <c:numCache>
                <c:formatCode>General</c:formatCode>
                <c:ptCount val="21"/>
                <c:pt idx="0">
                  <c:v>0</c:v>
                </c:pt>
                <c:pt idx="1">
                  <c:v>3.3500000000000002E-2</c:v>
                </c:pt>
                <c:pt idx="2">
                  <c:v>5.6800000000000003E-2</c:v>
                </c:pt>
                <c:pt idx="3">
                  <c:v>7.85E-2</c:v>
                </c:pt>
                <c:pt idx="4">
                  <c:v>0.10150000000000001</c:v>
                </c:pt>
                <c:pt idx="5">
                  <c:v>0.127</c:v>
                </c:pt>
                <c:pt idx="6">
                  <c:v>0.155</c:v>
                </c:pt>
                <c:pt idx="7">
                  <c:v>0.18529999999999999</c:v>
                </c:pt>
                <c:pt idx="8">
                  <c:v>0.2172</c:v>
                </c:pt>
                <c:pt idx="9">
                  <c:v>0.2495</c:v>
                </c:pt>
                <c:pt idx="10">
                  <c:v>0.28110000000000002</c:v>
                </c:pt>
                <c:pt idx="11">
                  <c:v>0.31080000000000002</c:v>
                </c:pt>
                <c:pt idx="12">
                  <c:v>0.33750000000000002</c:v>
                </c:pt>
                <c:pt idx="13">
                  <c:v>0.36059999999999998</c:v>
                </c:pt>
                <c:pt idx="14">
                  <c:v>0.37980000000000003</c:v>
                </c:pt>
                <c:pt idx="15">
                  <c:v>0.3952</c:v>
                </c:pt>
                <c:pt idx="16">
                  <c:v>0.40679999999999999</c:v>
                </c:pt>
                <c:pt idx="17">
                  <c:v>0.4153</c:v>
                </c:pt>
                <c:pt idx="18">
                  <c:v>0.42099999999999999</c:v>
                </c:pt>
                <c:pt idx="19">
                  <c:v>0.42430000000000001</c:v>
                </c:pt>
                <c:pt idx="20">
                  <c:v>0.4259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99B-4B00-8513-66F6C994B03D}"/>
            </c:ext>
          </c:extLst>
        </c:ser>
        <c:ser>
          <c:idx val="9"/>
          <c:order val="9"/>
          <c:tx>
            <c:v>No pi</c:v>
          </c:tx>
          <c:spPr>
            <a:ln w="19050" cap="rnd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'omega coupling study'!$C$92:$C$112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study'!$H$92:$H$112</c:f>
              <c:numCache>
                <c:formatCode>General</c:formatCode>
                <c:ptCount val="21"/>
                <c:pt idx="0">
                  <c:v>0</c:v>
                </c:pt>
                <c:pt idx="1">
                  <c:v>-8.9999999999999993E-3</c:v>
                </c:pt>
                <c:pt idx="2">
                  <c:v>-2.2200000000000001E-2</c:v>
                </c:pt>
                <c:pt idx="3">
                  <c:v>-3.8800000000000001E-2</c:v>
                </c:pt>
                <c:pt idx="4">
                  <c:v>-5.8299999999999998E-2</c:v>
                </c:pt>
                <c:pt idx="5">
                  <c:v>-7.9899999999999999E-2</c:v>
                </c:pt>
                <c:pt idx="6">
                  <c:v>-0.1028</c:v>
                </c:pt>
                <c:pt idx="7">
                  <c:v>-0.1265</c:v>
                </c:pt>
                <c:pt idx="8">
                  <c:v>-0.1502</c:v>
                </c:pt>
                <c:pt idx="9">
                  <c:v>-0.1736</c:v>
                </c:pt>
                <c:pt idx="10">
                  <c:v>-0.1963</c:v>
                </c:pt>
                <c:pt idx="11">
                  <c:v>-0.21809999999999999</c:v>
                </c:pt>
                <c:pt idx="12">
                  <c:v>-0.23880000000000001</c:v>
                </c:pt>
                <c:pt idx="13">
                  <c:v>-0.25829999999999997</c:v>
                </c:pt>
                <c:pt idx="14">
                  <c:v>-0.27660000000000001</c:v>
                </c:pt>
                <c:pt idx="15">
                  <c:v>-0.29380000000000001</c:v>
                </c:pt>
                <c:pt idx="16">
                  <c:v>-0.30990000000000001</c:v>
                </c:pt>
                <c:pt idx="17">
                  <c:v>-0.32500000000000001</c:v>
                </c:pt>
                <c:pt idx="18">
                  <c:v>-0.33910000000000001</c:v>
                </c:pt>
                <c:pt idx="19">
                  <c:v>-0.35239999999999999</c:v>
                </c:pt>
                <c:pt idx="20">
                  <c:v>-0.3649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99B-4B00-8513-66F6C994B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Standard rho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coupling study'!$C$5:$C$25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coupling study'!$H$5:$H$25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-2.0999999999999999E-3</c:v>
                      </c:pt>
                      <c:pt idx="2">
                        <c:v>-4.8999999999999998E-3</c:v>
                      </c:pt>
                      <c:pt idx="3">
                        <c:v>-8.5000000000000006E-3</c:v>
                      </c:pt>
                      <c:pt idx="4">
                        <c:v>-1.2800000000000001E-2</c:v>
                      </c:pt>
                      <c:pt idx="5">
                        <c:v>-1.7999999999999999E-2</c:v>
                      </c:pt>
                      <c:pt idx="6">
                        <c:v>-2.4199999999999999E-2</c:v>
                      </c:pt>
                      <c:pt idx="7">
                        <c:v>-3.1699999999999999E-2</c:v>
                      </c:pt>
                      <c:pt idx="8">
                        <c:v>-4.0500000000000001E-2</c:v>
                      </c:pt>
                      <c:pt idx="9">
                        <c:v>-5.0900000000000001E-2</c:v>
                      </c:pt>
                      <c:pt idx="10">
                        <c:v>-6.2899999999999998E-2</c:v>
                      </c:pt>
                      <c:pt idx="11">
                        <c:v>-7.6600000000000001E-2</c:v>
                      </c:pt>
                      <c:pt idx="12">
                        <c:v>-9.1999999999999998E-2</c:v>
                      </c:pt>
                      <c:pt idx="13">
                        <c:v>-0.1089</c:v>
                      </c:pt>
                      <c:pt idx="14">
                        <c:v>-0.127</c:v>
                      </c:pt>
                      <c:pt idx="15">
                        <c:v>-0.1457</c:v>
                      </c:pt>
                      <c:pt idx="16">
                        <c:v>-0.1643</c:v>
                      </c:pt>
                      <c:pt idx="17">
                        <c:v>-0.182</c:v>
                      </c:pt>
                      <c:pt idx="18">
                        <c:v>-0.19789999999999999</c:v>
                      </c:pt>
                      <c:pt idx="19">
                        <c:v>-0.2114</c:v>
                      </c:pt>
                      <c:pt idx="20">
                        <c:v>-0.2218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899B-4B00-8513-66F6C994B03D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Pomeron rho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study'!$H$27:$H$47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-2.7E-2</c:v>
                      </c:pt>
                      <c:pt idx="2">
                        <c:v>-5.4899999999999997E-2</c:v>
                      </c:pt>
                      <c:pt idx="3">
                        <c:v>-8.1100000000000005E-2</c:v>
                      </c:pt>
                      <c:pt idx="4">
                        <c:v>-0.105</c:v>
                      </c:pt>
                      <c:pt idx="5">
                        <c:v>-0.12640000000000001</c:v>
                      </c:pt>
                      <c:pt idx="6">
                        <c:v>-0.1454</c:v>
                      </c:pt>
                      <c:pt idx="7">
                        <c:v>-0.16220000000000001</c:v>
                      </c:pt>
                      <c:pt idx="8">
                        <c:v>-0.1767</c:v>
                      </c:pt>
                      <c:pt idx="9">
                        <c:v>-0.1893</c:v>
                      </c:pt>
                      <c:pt idx="10">
                        <c:v>-0.19989999999999999</c:v>
                      </c:pt>
                      <c:pt idx="11">
                        <c:v>-0.2089</c:v>
                      </c:pt>
                      <c:pt idx="12">
                        <c:v>-0.2162</c:v>
                      </c:pt>
                      <c:pt idx="13">
                        <c:v>-0.222</c:v>
                      </c:pt>
                      <c:pt idx="14">
                        <c:v>-0.2263</c:v>
                      </c:pt>
                      <c:pt idx="15">
                        <c:v>-0.22939999999999999</c:v>
                      </c:pt>
                      <c:pt idx="16">
                        <c:v>-0.23119999999999999</c:v>
                      </c:pt>
                      <c:pt idx="17">
                        <c:v>-0.2319</c:v>
                      </c:pt>
                      <c:pt idx="18">
                        <c:v>-0.23139999999999999</c:v>
                      </c:pt>
                      <c:pt idx="19">
                        <c:v>-0.23</c:v>
                      </c:pt>
                      <c:pt idx="20">
                        <c:v>-0.22750000000000001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99B-4B00-8513-66F6C994B03D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 rho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study'!$H$49:$H$69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5.9999999999999995E-4</c:v>
                      </c:pt>
                      <c:pt idx="2">
                        <c:v>8.9999999999999998E-4</c:v>
                      </c:pt>
                      <c:pt idx="3">
                        <c:v>1E-3</c:v>
                      </c:pt>
                      <c:pt idx="4">
                        <c:v>1.1000000000000001E-3</c:v>
                      </c:pt>
                      <c:pt idx="5">
                        <c:v>1E-3</c:v>
                      </c:pt>
                      <c:pt idx="6">
                        <c:v>8.9999999999999998E-4</c:v>
                      </c:pt>
                      <c:pt idx="7">
                        <c:v>5.9999999999999995E-4</c:v>
                      </c:pt>
                      <c:pt idx="8">
                        <c:v>1E-4</c:v>
                      </c:pt>
                      <c:pt idx="9">
                        <c:v>-5.0000000000000001E-4</c:v>
                      </c:pt>
                      <c:pt idx="10">
                        <c:v>-1.4E-3</c:v>
                      </c:pt>
                      <c:pt idx="11">
                        <c:v>-2.3999999999999998E-3</c:v>
                      </c:pt>
                      <c:pt idx="12">
                        <c:v>-3.8E-3</c:v>
                      </c:pt>
                      <c:pt idx="13">
                        <c:v>-5.3E-3</c:v>
                      </c:pt>
                      <c:pt idx="14">
                        <c:v>-7.0000000000000001E-3</c:v>
                      </c:pt>
                      <c:pt idx="15">
                        <c:v>-8.8000000000000005E-3</c:v>
                      </c:pt>
                      <c:pt idx="16">
                        <c:v>-1.06E-2</c:v>
                      </c:pt>
                      <c:pt idx="17">
                        <c:v>-1.2200000000000001E-2</c:v>
                      </c:pt>
                      <c:pt idx="18">
                        <c:v>-1.3299999999999999E-2</c:v>
                      </c:pt>
                      <c:pt idx="19">
                        <c:v>-1.38E-2</c:v>
                      </c:pt>
                      <c:pt idx="20">
                        <c:v>-1.32E-2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99B-4B00-8513-66F6C994B03D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 rho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study'!$H$71:$H$91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-1.6000000000000001E-3</c:v>
                      </c:pt>
                      <c:pt idx="2">
                        <c:v>-3.8E-3</c:v>
                      </c:pt>
                      <c:pt idx="3">
                        <c:v>-6.4999999999999997E-3</c:v>
                      </c:pt>
                      <c:pt idx="4">
                        <c:v>-9.7000000000000003E-3</c:v>
                      </c:pt>
                      <c:pt idx="5">
                        <c:v>-1.35E-2</c:v>
                      </c:pt>
                      <c:pt idx="6">
                        <c:v>-1.8100000000000002E-2</c:v>
                      </c:pt>
                      <c:pt idx="7">
                        <c:v>-2.35E-2</c:v>
                      </c:pt>
                      <c:pt idx="8">
                        <c:v>-2.9899999999999999E-2</c:v>
                      </c:pt>
                      <c:pt idx="9">
                        <c:v>-3.7400000000000003E-2</c:v>
                      </c:pt>
                      <c:pt idx="10">
                        <c:v>-4.5999999999999999E-2</c:v>
                      </c:pt>
                      <c:pt idx="11">
                        <c:v>-5.5800000000000002E-2</c:v>
                      </c:pt>
                      <c:pt idx="12">
                        <c:v>-6.6900000000000001E-2</c:v>
                      </c:pt>
                      <c:pt idx="13">
                        <c:v>-7.9000000000000001E-2</c:v>
                      </c:pt>
                      <c:pt idx="14">
                        <c:v>-9.2100000000000001E-2</c:v>
                      </c:pt>
                      <c:pt idx="15">
                        <c:v>-0.1056</c:v>
                      </c:pt>
                      <c:pt idx="16">
                        <c:v>-0.11899999999999999</c:v>
                      </c:pt>
                      <c:pt idx="17">
                        <c:v>-0.13159999999999999</c:v>
                      </c:pt>
                      <c:pt idx="18">
                        <c:v>-0.14249999999999999</c:v>
                      </c:pt>
                      <c:pt idx="19">
                        <c:v>-0.151</c:v>
                      </c:pt>
                      <c:pt idx="20">
                        <c:v>-0.1565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99B-4B00-8513-66F6C994B03D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 rho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study'!$H$93:$H$113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-2.5999999999999999E-3</c:v>
                      </c:pt>
                      <c:pt idx="2">
                        <c:v>-5.7999999999999996E-3</c:v>
                      </c:pt>
                      <c:pt idx="3">
                        <c:v>-9.7000000000000003E-3</c:v>
                      </c:pt>
                      <c:pt idx="4">
                        <c:v>-1.4500000000000001E-2</c:v>
                      </c:pt>
                      <c:pt idx="5">
                        <c:v>-2.0199999999999999E-2</c:v>
                      </c:pt>
                      <c:pt idx="6">
                        <c:v>-2.7199999999999998E-2</c:v>
                      </c:pt>
                      <c:pt idx="7">
                        <c:v>-3.56E-2</c:v>
                      </c:pt>
                      <c:pt idx="8">
                        <c:v>-4.5600000000000002E-2</c:v>
                      </c:pt>
                      <c:pt idx="9">
                        <c:v>-5.7599999999999998E-2</c:v>
                      </c:pt>
                      <c:pt idx="10">
                        <c:v>-7.17E-2</c:v>
                      </c:pt>
                      <c:pt idx="11">
                        <c:v>-8.8099999999999998E-2</c:v>
                      </c:pt>
                      <c:pt idx="12">
                        <c:v>-0.1069</c:v>
                      </c:pt>
                      <c:pt idx="13">
                        <c:v>-0.12820000000000001</c:v>
                      </c:pt>
                      <c:pt idx="14">
                        <c:v>-0.1517</c:v>
                      </c:pt>
                      <c:pt idx="15">
                        <c:v>-0.17710000000000001</c:v>
                      </c:pt>
                      <c:pt idx="16">
                        <c:v>-0.20380000000000001</c:v>
                      </c:pt>
                      <c:pt idx="17">
                        <c:v>-0.23100000000000001</c:v>
                      </c:pt>
                      <c:pt idx="18">
                        <c:v>-0.25779999999999997</c:v>
                      </c:pt>
                      <c:pt idx="19">
                        <c:v>-0.28320000000000001</c:v>
                      </c:pt>
                      <c:pt idx="20">
                        <c:v>-0.30640000000000001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99B-4B00-8513-66F6C994B03D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Re(rho^1_10)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5"/>
          <c:order val="5"/>
          <c:tx>
            <c:v>Standard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'omega coupling study'!$C$4:$C$24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study'!$I$4:$I$24</c:f>
              <c:numCache>
                <c:formatCode>General</c:formatCode>
                <c:ptCount val="21"/>
                <c:pt idx="0">
                  <c:v>-1E-4</c:v>
                </c:pt>
                <c:pt idx="1">
                  <c:v>-5.8000000000000003E-2</c:v>
                </c:pt>
                <c:pt idx="2">
                  <c:v>-7.8600000000000003E-2</c:v>
                </c:pt>
                <c:pt idx="3">
                  <c:v>-9.5600000000000004E-2</c:v>
                </c:pt>
                <c:pt idx="4">
                  <c:v>-0.1109</c:v>
                </c:pt>
                <c:pt idx="5">
                  <c:v>-0.1245</c:v>
                </c:pt>
                <c:pt idx="6">
                  <c:v>-0.13639999999999999</c:v>
                </c:pt>
                <c:pt idx="7">
                  <c:v>-0.14649999999999999</c:v>
                </c:pt>
                <c:pt idx="8">
                  <c:v>-0.15490000000000001</c:v>
                </c:pt>
                <c:pt idx="9">
                  <c:v>-0.16139999999999999</c:v>
                </c:pt>
                <c:pt idx="10">
                  <c:v>-0.1663</c:v>
                </c:pt>
                <c:pt idx="11">
                  <c:v>-0.1696</c:v>
                </c:pt>
                <c:pt idx="12">
                  <c:v>-0.1714</c:v>
                </c:pt>
                <c:pt idx="13">
                  <c:v>-0.1719</c:v>
                </c:pt>
                <c:pt idx="14">
                  <c:v>-0.1711</c:v>
                </c:pt>
                <c:pt idx="15">
                  <c:v>-0.16930000000000001</c:v>
                </c:pt>
                <c:pt idx="16">
                  <c:v>-0.1666</c:v>
                </c:pt>
                <c:pt idx="17">
                  <c:v>-0.16289999999999999</c:v>
                </c:pt>
                <c:pt idx="18">
                  <c:v>-0.15840000000000001</c:v>
                </c:pt>
                <c:pt idx="19">
                  <c:v>-0.1532</c:v>
                </c:pt>
                <c:pt idx="20">
                  <c:v>-0.1474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957-4641-B901-7C39342C762F}"/>
            </c:ext>
          </c:extLst>
        </c:ser>
        <c:ser>
          <c:idx val="6"/>
          <c:order val="6"/>
          <c:tx>
            <c:v>No Pomeron</c:v>
          </c:tx>
          <c:spPr>
            <a:ln w="15875" cap="rnd">
              <a:solidFill>
                <a:schemeClr val="accent1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'omega coupling study'!$C$26:$C$46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study'!$I$26:$I$46</c:f>
              <c:numCache>
                <c:formatCode>General</c:formatCode>
                <c:ptCount val="21"/>
                <c:pt idx="0">
                  <c:v>-1E-4</c:v>
                </c:pt>
                <c:pt idx="1">
                  <c:v>-0.112</c:v>
                </c:pt>
                <c:pt idx="2">
                  <c:v>-0.13420000000000001</c:v>
                </c:pt>
                <c:pt idx="3">
                  <c:v>-0.1472</c:v>
                </c:pt>
                <c:pt idx="4">
                  <c:v>-0.15679999999999999</c:v>
                </c:pt>
                <c:pt idx="5">
                  <c:v>-0.16420000000000001</c:v>
                </c:pt>
                <c:pt idx="6">
                  <c:v>-0.17</c:v>
                </c:pt>
                <c:pt idx="7">
                  <c:v>-0.1744</c:v>
                </c:pt>
                <c:pt idx="8">
                  <c:v>-0.1777</c:v>
                </c:pt>
                <c:pt idx="9">
                  <c:v>-0.17979999999999999</c:v>
                </c:pt>
                <c:pt idx="10">
                  <c:v>-0.18090000000000001</c:v>
                </c:pt>
                <c:pt idx="11">
                  <c:v>-0.18110000000000001</c:v>
                </c:pt>
                <c:pt idx="12">
                  <c:v>-0.18049999999999999</c:v>
                </c:pt>
                <c:pt idx="13">
                  <c:v>-0.17899999999999999</c:v>
                </c:pt>
                <c:pt idx="14">
                  <c:v>-0.17680000000000001</c:v>
                </c:pt>
                <c:pt idx="15">
                  <c:v>-0.1739</c:v>
                </c:pt>
                <c:pt idx="16">
                  <c:v>-0.17019999999999999</c:v>
                </c:pt>
                <c:pt idx="17">
                  <c:v>-0.16600000000000001</c:v>
                </c:pt>
                <c:pt idx="18">
                  <c:v>-0.161</c:v>
                </c:pt>
                <c:pt idx="19">
                  <c:v>-0.1555</c:v>
                </c:pt>
                <c:pt idx="20">
                  <c:v>-0.14949999999999999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957-4641-B901-7C39342C762F}"/>
            </c:ext>
          </c:extLst>
        </c:ser>
        <c:ser>
          <c:idx val="7"/>
          <c:order val="7"/>
          <c:tx>
            <c:v>No f2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'omega coupling study'!$C$48:$C$68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study'!$I$48:$I$68</c:f>
              <c:numCache>
                <c:formatCode>General</c:formatCode>
                <c:ptCount val="21"/>
                <c:pt idx="0">
                  <c:v>0</c:v>
                </c:pt>
                <c:pt idx="1">
                  <c:v>-5.45E-2</c:v>
                </c:pt>
                <c:pt idx="2">
                  <c:v>-7.2499999999999995E-2</c:v>
                </c:pt>
                <c:pt idx="3">
                  <c:v>-8.7900000000000006E-2</c:v>
                </c:pt>
                <c:pt idx="4">
                  <c:v>-0.1022</c:v>
                </c:pt>
                <c:pt idx="5">
                  <c:v>-0.1152</c:v>
                </c:pt>
                <c:pt idx="6">
                  <c:v>-0.12670000000000001</c:v>
                </c:pt>
                <c:pt idx="7">
                  <c:v>-0.13639999999999999</c:v>
                </c:pt>
                <c:pt idx="8">
                  <c:v>-0.1444</c:v>
                </c:pt>
                <c:pt idx="9">
                  <c:v>-0.1507</c:v>
                </c:pt>
                <c:pt idx="10">
                  <c:v>-0.15529999999999999</c:v>
                </c:pt>
                <c:pt idx="11">
                  <c:v>-0.1583</c:v>
                </c:pt>
                <c:pt idx="12">
                  <c:v>-0.16</c:v>
                </c:pt>
                <c:pt idx="13">
                  <c:v>-0.1603</c:v>
                </c:pt>
                <c:pt idx="14">
                  <c:v>-0.1595</c:v>
                </c:pt>
                <c:pt idx="15">
                  <c:v>-0.15770000000000001</c:v>
                </c:pt>
                <c:pt idx="16">
                  <c:v>-0.15490000000000001</c:v>
                </c:pt>
                <c:pt idx="17">
                  <c:v>-0.15129999999999999</c:v>
                </c:pt>
                <c:pt idx="18">
                  <c:v>-0.14680000000000001</c:v>
                </c:pt>
                <c:pt idx="19">
                  <c:v>-0.14169999999999999</c:v>
                </c:pt>
                <c:pt idx="20">
                  <c:v>-0.13589999999999999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957-4641-B901-7C39342C762F}"/>
            </c:ext>
          </c:extLst>
        </c:ser>
        <c:ser>
          <c:idx val="8"/>
          <c:order val="8"/>
          <c:tx>
            <c:v>No a2</c:v>
          </c:tx>
          <c:spPr>
            <a:ln w="15875" cap="rnd">
              <a:solidFill>
                <a:schemeClr val="accent3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'omega coupling study'!$C$70:$C$90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study'!$I$70:$I$90</c:f>
              <c:numCache>
                <c:formatCode>General</c:formatCode>
                <c:ptCount val="21"/>
                <c:pt idx="0">
                  <c:v>0</c:v>
                </c:pt>
                <c:pt idx="1">
                  <c:v>-5.2299999999999999E-2</c:v>
                </c:pt>
                <c:pt idx="2">
                  <c:v>-6.2300000000000001E-2</c:v>
                </c:pt>
                <c:pt idx="3">
                  <c:v>-6.7799999999999999E-2</c:v>
                </c:pt>
                <c:pt idx="4">
                  <c:v>-7.1300000000000002E-2</c:v>
                </c:pt>
                <c:pt idx="5">
                  <c:v>-7.3099999999999998E-2</c:v>
                </c:pt>
                <c:pt idx="6">
                  <c:v>-7.3099999999999998E-2</c:v>
                </c:pt>
                <c:pt idx="7">
                  <c:v>-7.0900000000000005E-2</c:v>
                </c:pt>
                <c:pt idx="8">
                  <c:v>-6.6600000000000006E-2</c:v>
                </c:pt>
                <c:pt idx="9">
                  <c:v>-0.06</c:v>
                </c:pt>
                <c:pt idx="10">
                  <c:v>-5.1400000000000001E-2</c:v>
                </c:pt>
                <c:pt idx="11">
                  <c:v>-4.1000000000000002E-2</c:v>
                </c:pt>
                <c:pt idx="12">
                  <c:v>-2.93E-2</c:v>
                </c:pt>
                <c:pt idx="13">
                  <c:v>-1.6799999999999999E-2</c:v>
                </c:pt>
                <c:pt idx="14">
                  <c:v>-3.8999999999999998E-3</c:v>
                </c:pt>
                <c:pt idx="15">
                  <c:v>8.8000000000000005E-3</c:v>
                </c:pt>
                <c:pt idx="16">
                  <c:v>2.12E-2</c:v>
                </c:pt>
                <c:pt idx="17">
                  <c:v>3.2899999999999999E-2</c:v>
                </c:pt>
                <c:pt idx="18">
                  <c:v>4.3999999999999997E-2</c:v>
                </c:pt>
                <c:pt idx="19">
                  <c:v>5.4199999999999998E-2</c:v>
                </c:pt>
                <c:pt idx="20">
                  <c:v>6.3700000000000007E-2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957-4641-B901-7C39342C762F}"/>
            </c:ext>
          </c:extLst>
        </c:ser>
        <c:ser>
          <c:idx val="9"/>
          <c:order val="9"/>
          <c:tx>
            <c:v>No pi</c:v>
          </c:tx>
          <c:spPr>
            <a:ln w="19050" cap="rnd">
              <a:solidFill>
                <a:schemeClr val="accent4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'omega coupling study'!$C$92:$C$112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study'!$I$92:$I$111</c:f>
              <c:numCache>
                <c:formatCode>General</c:formatCode>
                <c:ptCount val="20"/>
                <c:pt idx="0">
                  <c:v>-1E-4</c:v>
                </c:pt>
                <c:pt idx="1">
                  <c:v>-4.0500000000000001E-2</c:v>
                </c:pt>
                <c:pt idx="2">
                  <c:v>-6.3500000000000001E-2</c:v>
                </c:pt>
                <c:pt idx="3">
                  <c:v>-8.4599999999999995E-2</c:v>
                </c:pt>
                <c:pt idx="4">
                  <c:v>-0.10440000000000001</c:v>
                </c:pt>
                <c:pt idx="5">
                  <c:v>-0.1229</c:v>
                </c:pt>
                <c:pt idx="6">
                  <c:v>-0.1401</c:v>
                </c:pt>
                <c:pt idx="7">
                  <c:v>-0.15570000000000001</c:v>
                </c:pt>
                <c:pt idx="8">
                  <c:v>-0.16980000000000001</c:v>
                </c:pt>
                <c:pt idx="9">
                  <c:v>-0.18229999999999999</c:v>
                </c:pt>
                <c:pt idx="10">
                  <c:v>-0.1933</c:v>
                </c:pt>
                <c:pt idx="11">
                  <c:v>-0.20300000000000001</c:v>
                </c:pt>
                <c:pt idx="12">
                  <c:v>-0.21129999999999999</c:v>
                </c:pt>
                <c:pt idx="13">
                  <c:v>-0.2185</c:v>
                </c:pt>
                <c:pt idx="14">
                  <c:v>-0.22470000000000001</c:v>
                </c:pt>
                <c:pt idx="15">
                  <c:v>-0.22989999999999999</c:v>
                </c:pt>
                <c:pt idx="16">
                  <c:v>-0.2344</c:v>
                </c:pt>
                <c:pt idx="17">
                  <c:v>-0.23830000000000001</c:v>
                </c:pt>
                <c:pt idx="18">
                  <c:v>-0.24149999999999999</c:v>
                </c:pt>
                <c:pt idx="19">
                  <c:v>-0.24429999999999999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957-4641-B901-7C39342C7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Standard rho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coupling study'!$C$5:$C$25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coupling study'!$I$5:$I$25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-1.95E-2</c:v>
                      </c:pt>
                      <c:pt idx="2">
                        <c:v>-2.8299999999999999E-2</c:v>
                      </c:pt>
                      <c:pt idx="3">
                        <c:v>-3.5799999999999998E-2</c:v>
                      </c:pt>
                      <c:pt idx="4">
                        <c:v>-4.2900000000000001E-2</c:v>
                      </c:pt>
                      <c:pt idx="5">
                        <c:v>-0.05</c:v>
                      </c:pt>
                      <c:pt idx="6">
                        <c:v>-5.7299999999999997E-2</c:v>
                      </c:pt>
                      <c:pt idx="7">
                        <c:v>-6.4899999999999999E-2</c:v>
                      </c:pt>
                      <c:pt idx="8">
                        <c:v>-7.3200000000000001E-2</c:v>
                      </c:pt>
                      <c:pt idx="9">
                        <c:v>-8.2100000000000006E-2</c:v>
                      </c:pt>
                      <c:pt idx="10">
                        <c:v>-9.1800000000000007E-2</c:v>
                      </c:pt>
                      <c:pt idx="11">
                        <c:v>-0.1023</c:v>
                      </c:pt>
                      <c:pt idx="12">
                        <c:v>-0.1137</c:v>
                      </c:pt>
                      <c:pt idx="13">
                        <c:v>-0.12590000000000001</c:v>
                      </c:pt>
                      <c:pt idx="14">
                        <c:v>-0.13869999999999999</c:v>
                      </c:pt>
                      <c:pt idx="15">
                        <c:v>-0.15190000000000001</c:v>
                      </c:pt>
                      <c:pt idx="16">
                        <c:v>-0.16489999999999999</c:v>
                      </c:pt>
                      <c:pt idx="17">
                        <c:v>-0.17749999999999999</c:v>
                      </c:pt>
                      <c:pt idx="18">
                        <c:v>-0.189</c:v>
                      </c:pt>
                      <c:pt idx="19">
                        <c:v>-0.19900000000000001</c:v>
                      </c:pt>
                      <c:pt idx="20">
                        <c:v>-0.2072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8957-4641-B901-7C39342C762F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No Pomeron rho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study'!$I$27:$I$47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-1E-4</c:v>
                      </c:pt>
                      <c:pt idx="1">
                        <c:v>-9.8100000000000007E-2</c:v>
                      </c:pt>
                      <c:pt idx="2">
                        <c:v>-0.13589999999999999</c:v>
                      </c:pt>
                      <c:pt idx="3">
                        <c:v>-0.1636</c:v>
                      </c:pt>
                      <c:pt idx="4">
                        <c:v>-0.1857</c:v>
                      </c:pt>
                      <c:pt idx="5">
                        <c:v>-0.20380000000000001</c:v>
                      </c:pt>
                      <c:pt idx="6">
                        <c:v>-0.21890000000000001</c:v>
                      </c:pt>
                      <c:pt idx="7">
                        <c:v>-0.23150000000000001</c:v>
                      </c:pt>
                      <c:pt idx="8">
                        <c:v>-0.2419</c:v>
                      </c:pt>
                      <c:pt idx="9">
                        <c:v>-0.2505</c:v>
                      </c:pt>
                      <c:pt idx="10">
                        <c:v>-0.25740000000000002</c:v>
                      </c:pt>
                      <c:pt idx="11">
                        <c:v>-0.26290000000000002</c:v>
                      </c:pt>
                      <c:pt idx="12">
                        <c:v>-0.2671</c:v>
                      </c:pt>
                      <c:pt idx="13">
                        <c:v>-0.27010000000000001</c:v>
                      </c:pt>
                      <c:pt idx="14">
                        <c:v>-0.27200000000000002</c:v>
                      </c:pt>
                      <c:pt idx="15">
                        <c:v>-0.27300000000000002</c:v>
                      </c:pt>
                      <c:pt idx="16">
                        <c:v>-0.27300000000000002</c:v>
                      </c:pt>
                      <c:pt idx="17">
                        <c:v>-0.2722</c:v>
                      </c:pt>
                      <c:pt idx="18">
                        <c:v>-0.27060000000000001</c:v>
                      </c:pt>
                      <c:pt idx="19">
                        <c:v>-0.26819999999999999</c:v>
                      </c:pt>
                      <c:pt idx="20">
                        <c:v>-0.2651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957-4641-B901-7C39342C762F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 rho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study'!$I$49:$I$69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-3.0000000000000001E-3</c:v>
                      </c:pt>
                      <c:pt idx="2">
                        <c:v>-4.1000000000000003E-3</c:v>
                      </c:pt>
                      <c:pt idx="3">
                        <c:v>-5.1000000000000004E-3</c:v>
                      </c:pt>
                      <c:pt idx="4">
                        <c:v>-6.1000000000000004E-3</c:v>
                      </c:pt>
                      <c:pt idx="5">
                        <c:v>-7.1000000000000004E-3</c:v>
                      </c:pt>
                      <c:pt idx="6">
                        <c:v>-8.2000000000000007E-3</c:v>
                      </c:pt>
                      <c:pt idx="7">
                        <c:v>-9.4999999999999998E-3</c:v>
                      </c:pt>
                      <c:pt idx="8">
                        <c:v>-1.09E-2</c:v>
                      </c:pt>
                      <c:pt idx="9">
                        <c:v>-1.26E-2</c:v>
                      </c:pt>
                      <c:pt idx="10">
                        <c:v>-1.4500000000000001E-2</c:v>
                      </c:pt>
                      <c:pt idx="11">
                        <c:v>-1.66E-2</c:v>
                      </c:pt>
                      <c:pt idx="12">
                        <c:v>-1.9099999999999999E-2</c:v>
                      </c:pt>
                      <c:pt idx="13">
                        <c:v>-2.1999999999999999E-2</c:v>
                      </c:pt>
                      <c:pt idx="14">
                        <c:v>-2.52E-2</c:v>
                      </c:pt>
                      <c:pt idx="15">
                        <c:v>-2.87E-2</c:v>
                      </c:pt>
                      <c:pt idx="16">
                        <c:v>-3.2300000000000002E-2</c:v>
                      </c:pt>
                      <c:pt idx="17">
                        <c:v>-3.61E-2</c:v>
                      </c:pt>
                      <c:pt idx="18">
                        <c:v>-3.9699999999999999E-2</c:v>
                      </c:pt>
                      <c:pt idx="19">
                        <c:v>-4.2999999999999997E-2</c:v>
                      </c:pt>
                      <c:pt idx="20">
                        <c:v>-4.5499999999999999E-2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957-4641-B901-7C39342C762F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 rho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study'!$I$71:$I$91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-1.7399999999999999E-2</c:v>
                      </c:pt>
                      <c:pt idx="2">
                        <c:v>-2.5000000000000001E-2</c:v>
                      </c:pt>
                      <c:pt idx="3">
                        <c:v>-3.1399999999999997E-2</c:v>
                      </c:pt>
                      <c:pt idx="4">
                        <c:v>-3.73E-2</c:v>
                      </c:pt>
                      <c:pt idx="5">
                        <c:v>-4.3099999999999999E-2</c:v>
                      </c:pt>
                      <c:pt idx="6">
                        <c:v>-4.9000000000000002E-2</c:v>
                      </c:pt>
                      <c:pt idx="7">
                        <c:v>-5.5199999999999999E-2</c:v>
                      </c:pt>
                      <c:pt idx="8">
                        <c:v>-6.1699999999999998E-2</c:v>
                      </c:pt>
                      <c:pt idx="9">
                        <c:v>-6.8699999999999997E-2</c:v>
                      </c:pt>
                      <c:pt idx="10">
                        <c:v>-7.6399999999999996E-2</c:v>
                      </c:pt>
                      <c:pt idx="11">
                        <c:v>-8.4699999999999998E-2</c:v>
                      </c:pt>
                      <c:pt idx="12">
                        <c:v>-9.3899999999999997E-2</c:v>
                      </c:pt>
                      <c:pt idx="13">
                        <c:v>-0.10390000000000001</c:v>
                      </c:pt>
                      <c:pt idx="14">
                        <c:v>-0.1147</c:v>
                      </c:pt>
                      <c:pt idx="15">
                        <c:v>-0.126</c:v>
                      </c:pt>
                      <c:pt idx="16">
                        <c:v>-0.13769999999999999</c:v>
                      </c:pt>
                      <c:pt idx="17">
                        <c:v>-0.1492</c:v>
                      </c:pt>
                      <c:pt idx="18">
                        <c:v>-0.16</c:v>
                      </c:pt>
                      <c:pt idx="19">
                        <c:v>-0.16969999999999999</c:v>
                      </c:pt>
                      <c:pt idx="20">
                        <c:v>-0.1777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957-4641-B901-7C39342C762F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 rho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study'!$I$93:$I$113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-1.9E-2</c:v>
                      </c:pt>
                      <c:pt idx="2">
                        <c:v>-2.7799999999999998E-2</c:v>
                      </c:pt>
                      <c:pt idx="3">
                        <c:v>-3.5299999999999998E-2</c:v>
                      </c:pt>
                      <c:pt idx="4">
                        <c:v>-4.24E-2</c:v>
                      </c:pt>
                      <c:pt idx="5">
                        <c:v>-4.9599999999999998E-2</c:v>
                      </c:pt>
                      <c:pt idx="6">
                        <c:v>-5.6899999999999999E-2</c:v>
                      </c:pt>
                      <c:pt idx="7">
                        <c:v>-6.4699999999999994E-2</c:v>
                      </c:pt>
                      <c:pt idx="8">
                        <c:v>-7.3200000000000001E-2</c:v>
                      </c:pt>
                      <c:pt idx="9">
                        <c:v>-8.2500000000000004E-2</c:v>
                      </c:pt>
                      <c:pt idx="10">
                        <c:v>-9.2700000000000005E-2</c:v>
                      </c:pt>
                      <c:pt idx="11">
                        <c:v>-0.104</c:v>
                      </c:pt>
                      <c:pt idx="12">
                        <c:v>-0.1166</c:v>
                      </c:pt>
                      <c:pt idx="13">
                        <c:v>-0.1303</c:v>
                      </c:pt>
                      <c:pt idx="14">
                        <c:v>-0.14530000000000001</c:v>
                      </c:pt>
                      <c:pt idx="15">
                        <c:v>-0.16120000000000001</c:v>
                      </c:pt>
                      <c:pt idx="16">
                        <c:v>-0.1779</c:v>
                      </c:pt>
                      <c:pt idx="17">
                        <c:v>-0.19489999999999999</c:v>
                      </c:pt>
                      <c:pt idx="18">
                        <c:v>-0.21179999999999999</c:v>
                      </c:pt>
                      <c:pt idx="19">
                        <c:v>-0.22789999999999999</c:v>
                      </c:pt>
                      <c:pt idx="20">
                        <c:v>-0.24299999999999999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957-4641-B901-7C39342C762F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rho^1_1-1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5"/>
          <c:order val="5"/>
          <c:tx>
            <c:v>Standard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'omega coupling study'!$C$4:$C$24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study'!$J$4:$J$24</c:f>
              <c:numCache>
                <c:formatCode>General</c:formatCode>
                <c:ptCount val="21"/>
                <c:pt idx="0">
                  <c:v>0.5</c:v>
                </c:pt>
                <c:pt idx="1">
                  <c:v>0.35830000000000001</c:v>
                </c:pt>
                <c:pt idx="2">
                  <c:v>0.37309999999999999</c:v>
                </c:pt>
                <c:pt idx="3">
                  <c:v>0.37480000000000002</c:v>
                </c:pt>
                <c:pt idx="4">
                  <c:v>0.36930000000000002</c:v>
                </c:pt>
                <c:pt idx="5">
                  <c:v>0.35970000000000002</c:v>
                </c:pt>
                <c:pt idx="6">
                  <c:v>0.34770000000000001</c:v>
                </c:pt>
                <c:pt idx="7">
                  <c:v>0.33410000000000001</c:v>
                </c:pt>
                <c:pt idx="8">
                  <c:v>0.3196</c:v>
                </c:pt>
                <c:pt idx="9">
                  <c:v>0.30470000000000003</c:v>
                </c:pt>
                <c:pt idx="10">
                  <c:v>0.28960000000000002</c:v>
                </c:pt>
                <c:pt idx="11">
                  <c:v>0.27439999999999998</c:v>
                </c:pt>
                <c:pt idx="12">
                  <c:v>0.25929999999999997</c:v>
                </c:pt>
                <c:pt idx="13">
                  <c:v>0.24440000000000001</c:v>
                </c:pt>
                <c:pt idx="14">
                  <c:v>0.2296</c:v>
                </c:pt>
                <c:pt idx="15">
                  <c:v>0.21479999999999999</c:v>
                </c:pt>
                <c:pt idx="16">
                  <c:v>0.20019999999999999</c:v>
                </c:pt>
                <c:pt idx="17">
                  <c:v>0.1857</c:v>
                </c:pt>
                <c:pt idx="18">
                  <c:v>0.1711</c:v>
                </c:pt>
                <c:pt idx="19">
                  <c:v>0.15659999999999999</c:v>
                </c:pt>
                <c:pt idx="20">
                  <c:v>0.14199999999999999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908-4FB3-A44F-D6D25707DFC2}"/>
            </c:ext>
          </c:extLst>
        </c:ser>
        <c:ser>
          <c:idx val="6"/>
          <c:order val="6"/>
          <c:tx>
            <c:v>No Pomeron</c:v>
          </c:tx>
          <c:spPr>
            <a:ln w="15875" cap="rnd">
              <a:solidFill>
                <a:schemeClr val="accent1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'omega coupling study'!$C$26:$C$46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study'!$J$26:$J$46</c:f>
              <c:numCache>
                <c:formatCode>General</c:formatCode>
                <c:ptCount val="21"/>
                <c:pt idx="0">
                  <c:v>0.5</c:v>
                </c:pt>
                <c:pt idx="1">
                  <c:v>0.1542</c:v>
                </c:pt>
                <c:pt idx="2">
                  <c:v>0.23230000000000001</c:v>
                </c:pt>
                <c:pt idx="3">
                  <c:v>0.26979999999999998</c:v>
                </c:pt>
                <c:pt idx="4">
                  <c:v>0.2868</c:v>
                </c:pt>
                <c:pt idx="5">
                  <c:v>0.29299999999999998</c:v>
                </c:pt>
                <c:pt idx="6">
                  <c:v>0.29320000000000002</c:v>
                </c:pt>
                <c:pt idx="7">
                  <c:v>0.28960000000000002</c:v>
                </c:pt>
                <c:pt idx="8">
                  <c:v>0.28360000000000002</c:v>
                </c:pt>
                <c:pt idx="9">
                  <c:v>0.27589999999999998</c:v>
                </c:pt>
                <c:pt idx="10">
                  <c:v>0.26690000000000003</c:v>
                </c:pt>
                <c:pt idx="11">
                  <c:v>0.2571</c:v>
                </c:pt>
                <c:pt idx="12">
                  <c:v>0.24660000000000001</c:v>
                </c:pt>
                <c:pt idx="13">
                  <c:v>0.2354</c:v>
                </c:pt>
                <c:pt idx="14">
                  <c:v>0.2238</c:v>
                </c:pt>
                <c:pt idx="15">
                  <c:v>0.21160000000000001</c:v>
                </c:pt>
                <c:pt idx="16">
                  <c:v>0.1991</c:v>
                </c:pt>
                <c:pt idx="17">
                  <c:v>0.1862</c:v>
                </c:pt>
                <c:pt idx="18">
                  <c:v>0.1729</c:v>
                </c:pt>
                <c:pt idx="19">
                  <c:v>0.1593</c:v>
                </c:pt>
                <c:pt idx="20">
                  <c:v>0.1454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908-4FB3-A44F-D6D25707DFC2}"/>
            </c:ext>
          </c:extLst>
        </c:ser>
        <c:ser>
          <c:idx val="7"/>
          <c:order val="7"/>
          <c:tx>
            <c:v>No f2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'omega coupling study'!$C$48:$C$68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study'!$J$48:$J$68</c:f>
              <c:numCache>
                <c:formatCode>General</c:formatCode>
                <c:ptCount val="21"/>
                <c:pt idx="0">
                  <c:v>0.5</c:v>
                </c:pt>
                <c:pt idx="1">
                  <c:v>0.32150000000000001</c:v>
                </c:pt>
                <c:pt idx="2">
                  <c:v>0.34460000000000002</c:v>
                </c:pt>
                <c:pt idx="3">
                  <c:v>0.35120000000000001</c:v>
                </c:pt>
                <c:pt idx="4">
                  <c:v>0.34889999999999999</c:v>
                </c:pt>
                <c:pt idx="5">
                  <c:v>0.34160000000000001</c:v>
                </c:pt>
                <c:pt idx="6">
                  <c:v>0.33119999999999999</c:v>
                </c:pt>
                <c:pt idx="7">
                  <c:v>0.31909999999999999</c:v>
                </c:pt>
                <c:pt idx="8">
                  <c:v>0.30580000000000002</c:v>
                </c:pt>
                <c:pt idx="9">
                  <c:v>0.29189999999999999</c:v>
                </c:pt>
                <c:pt idx="10">
                  <c:v>0.2777</c:v>
                </c:pt>
                <c:pt idx="11">
                  <c:v>0.26329999999999998</c:v>
                </c:pt>
                <c:pt idx="12">
                  <c:v>0.24890000000000001</c:v>
                </c:pt>
                <c:pt idx="13">
                  <c:v>0.23449999999999999</c:v>
                </c:pt>
                <c:pt idx="14">
                  <c:v>0.22009999999999999</c:v>
                </c:pt>
                <c:pt idx="15">
                  <c:v>0.20569999999999999</c:v>
                </c:pt>
                <c:pt idx="16">
                  <c:v>0.1913</c:v>
                </c:pt>
                <c:pt idx="17">
                  <c:v>0.1769</c:v>
                </c:pt>
                <c:pt idx="18">
                  <c:v>0.16250000000000001</c:v>
                </c:pt>
                <c:pt idx="19">
                  <c:v>0.14799999999999999</c:v>
                </c:pt>
                <c:pt idx="20">
                  <c:v>0.13339999999999999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908-4FB3-A44F-D6D25707DFC2}"/>
            </c:ext>
          </c:extLst>
        </c:ser>
        <c:ser>
          <c:idx val="8"/>
          <c:order val="8"/>
          <c:tx>
            <c:v>No a2</c:v>
          </c:tx>
          <c:spPr>
            <a:ln w="15875" cap="rnd">
              <a:solidFill>
                <a:schemeClr val="accent3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'omega coupling study'!$C$70:$C$90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study'!$J$70:$J$90</c:f>
              <c:numCache>
                <c:formatCode>General</c:formatCode>
                <c:ptCount val="21"/>
                <c:pt idx="0">
                  <c:v>0.5</c:v>
                </c:pt>
                <c:pt idx="1">
                  <c:v>0.26579999999999998</c:v>
                </c:pt>
                <c:pt idx="2">
                  <c:v>0.27879999999999999</c:v>
                </c:pt>
                <c:pt idx="3">
                  <c:v>0.27329999999999999</c:v>
                </c:pt>
                <c:pt idx="4">
                  <c:v>0.25580000000000003</c:v>
                </c:pt>
                <c:pt idx="5">
                  <c:v>0.22969999999999999</c:v>
                </c:pt>
                <c:pt idx="6">
                  <c:v>0.19689999999999999</c:v>
                </c:pt>
                <c:pt idx="7">
                  <c:v>0.15890000000000001</c:v>
                </c:pt>
                <c:pt idx="8">
                  <c:v>0.1172</c:v>
                </c:pt>
                <c:pt idx="9">
                  <c:v>7.3499999999999996E-2</c:v>
                </c:pt>
                <c:pt idx="10">
                  <c:v>2.9600000000000001E-2</c:v>
                </c:pt>
                <c:pt idx="11">
                  <c:v>-1.2699999999999999E-2</c:v>
                </c:pt>
                <c:pt idx="12">
                  <c:v>-5.21E-2</c:v>
                </c:pt>
                <c:pt idx="13">
                  <c:v>-8.7599999999999997E-2</c:v>
                </c:pt>
                <c:pt idx="14">
                  <c:v>-0.1187</c:v>
                </c:pt>
                <c:pt idx="15">
                  <c:v>-0.14530000000000001</c:v>
                </c:pt>
                <c:pt idx="16">
                  <c:v>-0.16769999999999999</c:v>
                </c:pt>
                <c:pt idx="17">
                  <c:v>-0.18629999999999999</c:v>
                </c:pt>
                <c:pt idx="18">
                  <c:v>-0.20180000000000001</c:v>
                </c:pt>
                <c:pt idx="19">
                  <c:v>-0.21460000000000001</c:v>
                </c:pt>
                <c:pt idx="20">
                  <c:v>-0.22520000000000001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C908-4FB3-A44F-D6D25707DFC2}"/>
            </c:ext>
          </c:extLst>
        </c:ser>
        <c:ser>
          <c:idx val="9"/>
          <c:order val="9"/>
          <c:tx>
            <c:v>No pi</c:v>
          </c:tx>
          <c:spPr>
            <a:ln w="15875" cap="rnd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'omega coupling study'!$C$92:$C$112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study'!$J$92:$J$112</c:f>
              <c:numCache>
                <c:formatCode>General</c:formatCode>
                <c:ptCount val="21"/>
                <c:pt idx="0">
                  <c:v>0.5</c:v>
                </c:pt>
                <c:pt idx="1">
                  <c:v>0.4955</c:v>
                </c:pt>
                <c:pt idx="2">
                  <c:v>0.4889</c:v>
                </c:pt>
                <c:pt idx="3">
                  <c:v>0.48060000000000003</c:v>
                </c:pt>
                <c:pt idx="4">
                  <c:v>0.47089999999999999</c:v>
                </c:pt>
                <c:pt idx="5">
                  <c:v>0.46010000000000001</c:v>
                </c:pt>
                <c:pt idx="6">
                  <c:v>0.4486</c:v>
                </c:pt>
                <c:pt idx="7">
                  <c:v>0.43680000000000002</c:v>
                </c:pt>
                <c:pt idx="8">
                  <c:v>0.4249</c:v>
                </c:pt>
                <c:pt idx="9">
                  <c:v>0.41320000000000001</c:v>
                </c:pt>
                <c:pt idx="10">
                  <c:v>0.40179999999999999</c:v>
                </c:pt>
                <c:pt idx="11">
                  <c:v>0.39090000000000003</c:v>
                </c:pt>
                <c:pt idx="12">
                  <c:v>0.38059999999999999</c:v>
                </c:pt>
                <c:pt idx="13">
                  <c:v>0.37090000000000001</c:v>
                </c:pt>
                <c:pt idx="14">
                  <c:v>0.36170000000000002</c:v>
                </c:pt>
                <c:pt idx="15">
                  <c:v>0.35310000000000002</c:v>
                </c:pt>
                <c:pt idx="16">
                  <c:v>0.34499999999999997</c:v>
                </c:pt>
                <c:pt idx="17">
                  <c:v>0.33750000000000002</c:v>
                </c:pt>
                <c:pt idx="18">
                  <c:v>0.33040000000000003</c:v>
                </c:pt>
                <c:pt idx="19">
                  <c:v>0.32379999999999998</c:v>
                </c:pt>
                <c:pt idx="20">
                  <c:v>0.31759999999999999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C908-4FB3-A44F-D6D25707D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Standard rho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coupling study'!$C$5:$C$25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coupling study'!$J$5:$J$25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0.4955</c:v>
                      </c:pt>
                      <c:pt idx="2">
                        <c:v>0.49409999999999998</c:v>
                      </c:pt>
                      <c:pt idx="3">
                        <c:v>0.49199999999999999</c:v>
                      </c:pt>
                      <c:pt idx="4">
                        <c:v>0.48930000000000001</c:v>
                      </c:pt>
                      <c:pt idx="5">
                        <c:v>0.48580000000000001</c:v>
                      </c:pt>
                      <c:pt idx="6">
                        <c:v>0.48159999999999997</c:v>
                      </c:pt>
                      <c:pt idx="7">
                        <c:v>0.4763</c:v>
                      </c:pt>
                      <c:pt idx="8">
                        <c:v>0.47</c:v>
                      </c:pt>
                      <c:pt idx="9">
                        <c:v>0.46229999999999999</c:v>
                      </c:pt>
                      <c:pt idx="10">
                        <c:v>0.4531</c:v>
                      </c:pt>
                      <c:pt idx="11">
                        <c:v>0.44219999999999998</c:v>
                      </c:pt>
                      <c:pt idx="12">
                        <c:v>0.42949999999999999</c:v>
                      </c:pt>
                      <c:pt idx="13">
                        <c:v>0.41489999999999999</c:v>
                      </c:pt>
                      <c:pt idx="14">
                        <c:v>0.39839999999999998</c:v>
                      </c:pt>
                      <c:pt idx="15">
                        <c:v>0.38030000000000003</c:v>
                      </c:pt>
                      <c:pt idx="16">
                        <c:v>0.3609</c:v>
                      </c:pt>
                      <c:pt idx="17">
                        <c:v>0.34050000000000002</c:v>
                      </c:pt>
                      <c:pt idx="18">
                        <c:v>0.31990000000000002</c:v>
                      </c:pt>
                      <c:pt idx="19">
                        <c:v>0.29959999999999998</c:v>
                      </c:pt>
                      <c:pt idx="20">
                        <c:v>0.28000000000000003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C908-4FB3-A44F-D6D25707DFC2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No Pomeron rho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study'!$J$27:$J$47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0.44190000000000002</c:v>
                      </c:pt>
                      <c:pt idx="2">
                        <c:v>0.43409999999999999</c:v>
                      </c:pt>
                      <c:pt idx="3">
                        <c:v>0.4234</c:v>
                      </c:pt>
                      <c:pt idx="4">
                        <c:v>0.4118</c:v>
                      </c:pt>
                      <c:pt idx="5">
                        <c:v>0.40039999999999998</c:v>
                      </c:pt>
                      <c:pt idx="6">
                        <c:v>0.38940000000000002</c:v>
                      </c:pt>
                      <c:pt idx="7">
                        <c:v>0.37890000000000001</c:v>
                      </c:pt>
                      <c:pt idx="8">
                        <c:v>0.36899999999999999</c:v>
                      </c:pt>
                      <c:pt idx="9">
                        <c:v>0.35970000000000002</c:v>
                      </c:pt>
                      <c:pt idx="10">
                        <c:v>0.3508</c:v>
                      </c:pt>
                      <c:pt idx="11">
                        <c:v>0.34239999999999998</c:v>
                      </c:pt>
                      <c:pt idx="12">
                        <c:v>0.33429999999999999</c:v>
                      </c:pt>
                      <c:pt idx="13">
                        <c:v>0.32650000000000001</c:v>
                      </c:pt>
                      <c:pt idx="14">
                        <c:v>0.31900000000000001</c:v>
                      </c:pt>
                      <c:pt idx="15">
                        <c:v>0.3115</c:v>
                      </c:pt>
                      <c:pt idx="16">
                        <c:v>0.30420000000000003</c:v>
                      </c:pt>
                      <c:pt idx="17">
                        <c:v>0.29680000000000001</c:v>
                      </c:pt>
                      <c:pt idx="18">
                        <c:v>0.28939999999999999</c:v>
                      </c:pt>
                      <c:pt idx="19">
                        <c:v>0.28199999999999997</c:v>
                      </c:pt>
                      <c:pt idx="20">
                        <c:v>0.27429999999999999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908-4FB3-A44F-D6D25707DFC2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 rho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study'!$J$49:$J$69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0.49540000000000001</c:v>
                      </c:pt>
                      <c:pt idx="2">
                        <c:v>0.49559999999999998</c:v>
                      </c:pt>
                      <c:pt idx="3">
                        <c:v>0.49519999999999997</c:v>
                      </c:pt>
                      <c:pt idx="4">
                        <c:v>0.49440000000000001</c:v>
                      </c:pt>
                      <c:pt idx="5">
                        <c:v>0.49320000000000003</c:v>
                      </c:pt>
                      <c:pt idx="6">
                        <c:v>0.4914</c:v>
                      </c:pt>
                      <c:pt idx="7">
                        <c:v>0.48909999999999998</c:v>
                      </c:pt>
                      <c:pt idx="8">
                        <c:v>0.4859</c:v>
                      </c:pt>
                      <c:pt idx="9">
                        <c:v>0.48180000000000001</c:v>
                      </c:pt>
                      <c:pt idx="10">
                        <c:v>0.47649999999999998</c:v>
                      </c:pt>
                      <c:pt idx="11">
                        <c:v>0.46960000000000002</c:v>
                      </c:pt>
                      <c:pt idx="12">
                        <c:v>0.46079999999999999</c:v>
                      </c:pt>
                      <c:pt idx="13">
                        <c:v>0.4496</c:v>
                      </c:pt>
                      <c:pt idx="14">
                        <c:v>0.43569999999999998</c:v>
                      </c:pt>
                      <c:pt idx="15">
                        <c:v>0.41849999999999998</c:v>
                      </c:pt>
                      <c:pt idx="16">
                        <c:v>0.3977</c:v>
                      </c:pt>
                      <c:pt idx="17">
                        <c:v>0.37290000000000001</c:v>
                      </c:pt>
                      <c:pt idx="18">
                        <c:v>0.34420000000000001</c:v>
                      </c:pt>
                      <c:pt idx="19">
                        <c:v>0.31169999999999998</c:v>
                      </c:pt>
                      <c:pt idx="20">
                        <c:v>0.27610000000000001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908-4FB3-A44F-D6D25707DFC2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 rho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study'!$J$71:$J$91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0.4955</c:v>
                      </c:pt>
                      <c:pt idx="2">
                        <c:v>0.49440000000000001</c:v>
                      </c:pt>
                      <c:pt idx="3">
                        <c:v>0.49280000000000002</c:v>
                      </c:pt>
                      <c:pt idx="4">
                        <c:v>0.49049999999999999</c:v>
                      </c:pt>
                      <c:pt idx="5">
                        <c:v>0.48770000000000002</c:v>
                      </c:pt>
                      <c:pt idx="6">
                        <c:v>0.48420000000000002</c:v>
                      </c:pt>
                      <c:pt idx="7">
                        <c:v>0.4798</c:v>
                      </c:pt>
                      <c:pt idx="8">
                        <c:v>0.47439999999999999</c:v>
                      </c:pt>
                      <c:pt idx="9">
                        <c:v>0.46779999999999999</c:v>
                      </c:pt>
                      <c:pt idx="10">
                        <c:v>0.45979999999999999</c:v>
                      </c:pt>
                      <c:pt idx="11">
                        <c:v>0.4501</c:v>
                      </c:pt>
                      <c:pt idx="12">
                        <c:v>0.43859999999999999</c:v>
                      </c:pt>
                      <c:pt idx="13">
                        <c:v>0.4249</c:v>
                      </c:pt>
                      <c:pt idx="14">
                        <c:v>0.40899999999999997</c:v>
                      </c:pt>
                      <c:pt idx="15">
                        <c:v>0.39079999999999998</c:v>
                      </c:pt>
                      <c:pt idx="16">
                        <c:v>0.37059999999999998</c:v>
                      </c:pt>
                      <c:pt idx="17">
                        <c:v>0.34860000000000002</c:v>
                      </c:pt>
                      <c:pt idx="18">
                        <c:v>0.32529999999999998</c:v>
                      </c:pt>
                      <c:pt idx="19">
                        <c:v>0.30149999999999999</c:v>
                      </c:pt>
                      <c:pt idx="20">
                        <c:v>0.27800000000000002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908-4FB3-A44F-D6D25707DFC2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 rho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study'!$J$93:$J$113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0.49869999999999998</c:v>
                      </c:pt>
                      <c:pt idx="2">
                        <c:v>0.49709999999999999</c:v>
                      </c:pt>
                      <c:pt idx="3">
                        <c:v>0.49509999999999998</c:v>
                      </c:pt>
                      <c:pt idx="4">
                        <c:v>0.49280000000000002</c:v>
                      </c:pt>
                      <c:pt idx="5">
                        <c:v>0.4899</c:v>
                      </c:pt>
                      <c:pt idx="6">
                        <c:v>0.4864</c:v>
                      </c:pt>
                      <c:pt idx="7">
                        <c:v>0.48220000000000002</c:v>
                      </c:pt>
                      <c:pt idx="8">
                        <c:v>0.47720000000000001</c:v>
                      </c:pt>
                      <c:pt idx="9">
                        <c:v>0.47120000000000001</c:v>
                      </c:pt>
                      <c:pt idx="10">
                        <c:v>0.4642</c:v>
                      </c:pt>
                      <c:pt idx="11">
                        <c:v>0.45600000000000002</c:v>
                      </c:pt>
                      <c:pt idx="12">
                        <c:v>0.44650000000000001</c:v>
                      </c:pt>
                      <c:pt idx="13">
                        <c:v>0.43590000000000001</c:v>
                      </c:pt>
                      <c:pt idx="14">
                        <c:v>0.42409999999999998</c:v>
                      </c:pt>
                      <c:pt idx="15">
                        <c:v>0.41139999999999999</c:v>
                      </c:pt>
                      <c:pt idx="16">
                        <c:v>0.39810000000000001</c:v>
                      </c:pt>
                      <c:pt idx="17">
                        <c:v>0.38450000000000001</c:v>
                      </c:pt>
                      <c:pt idx="18">
                        <c:v>0.37109999999999999</c:v>
                      </c:pt>
                      <c:pt idx="19">
                        <c:v>0.3584</c:v>
                      </c:pt>
                      <c:pt idx="20">
                        <c:v>0.3468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908-4FB3-A44F-D6D25707DFC2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Im(rho^2_10)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5"/>
          <c:order val="5"/>
          <c:tx>
            <c:v>Standard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'omega coupling study'!$C$4:$C$24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study'!$K$4:$K$24</c:f>
              <c:numCache>
                <c:formatCode>General</c:formatCode>
                <c:ptCount val="21"/>
                <c:pt idx="0">
                  <c:v>1E-4</c:v>
                </c:pt>
                <c:pt idx="1">
                  <c:v>6.1699999999999998E-2</c:v>
                </c:pt>
                <c:pt idx="2">
                  <c:v>8.6300000000000002E-2</c:v>
                </c:pt>
                <c:pt idx="3">
                  <c:v>0.107</c:v>
                </c:pt>
                <c:pt idx="4">
                  <c:v>0.12609999999999999</c:v>
                </c:pt>
                <c:pt idx="5">
                  <c:v>0.14369999999999999</c:v>
                </c:pt>
                <c:pt idx="6">
                  <c:v>0.1598</c:v>
                </c:pt>
                <c:pt idx="7">
                  <c:v>0.1744</c:v>
                </c:pt>
                <c:pt idx="8">
                  <c:v>0.18740000000000001</c:v>
                </c:pt>
                <c:pt idx="9">
                  <c:v>0.19900000000000001</c:v>
                </c:pt>
                <c:pt idx="10">
                  <c:v>0.2092</c:v>
                </c:pt>
                <c:pt idx="11">
                  <c:v>0.21820000000000001</c:v>
                </c:pt>
                <c:pt idx="12">
                  <c:v>0.22600000000000001</c:v>
                </c:pt>
                <c:pt idx="13">
                  <c:v>0.23280000000000001</c:v>
                </c:pt>
                <c:pt idx="14">
                  <c:v>0.2387</c:v>
                </c:pt>
                <c:pt idx="15">
                  <c:v>0.24390000000000001</c:v>
                </c:pt>
                <c:pt idx="16">
                  <c:v>0.24840000000000001</c:v>
                </c:pt>
                <c:pt idx="17">
                  <c:v>0.25240000000000001</c:v>
                </c:pt>
                <c:pt idx="18">
                  <c:v>0.25590000000000002</c:v>
                </c:pt>
                <c:pt idx="19">
                  <c:v>0.25900000000000001</c:v>
                </c:pt>
                <c:pt idx="20">
                  <c:v>0.26179999999999998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962-4F7A-94C7-BCC4A3F61B87}"/>
            </c:ext>
          </c:extLst>
        </c:ser>
        <c:ser>
          <c:idx val="6"/>
          <c:order val="6"/>
          <c:tx>
            <c:v>No Pomeron</c:v>
          </c:tx>
          <c:spPr>
            <a:ln w="15875" cap="rnd">
              <a:solidFill>
                <a:schemeClr val="accent1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'omega coupling study'!$C$26:$C$46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study'!$K$26:$K$46</c:f>
              <c:numCache>
                <c:formatCode>General</c:formatCode>
                <c:ptCount val="21"/>
                <c:pt idx="0">
                  <c:v>1E-4</c:v>
                </c:pt>
                <c:pt idx="1">
                  <c:v>0.1208</c:v>
                </c:pt>
                <c:pt idx="2">
                  <c:v>0.15029999999999999</c:v>
                </c:pt>
                <c:pt idx="3">
                  <c:v>0.16819999999999999</c:v>
                </c:pt>
                <c:pt idx="4">
                  <c:v>0.18160000000000001</c:v>
                </c:pt>
                <c:pt idx="5">
                  <c:v>0.1925</c:v>
                </c:pt>
                <c:pt idx="6">
                  <c:v>0.20180000000000001</c:v>
                </c:pt>
                <c:pt idx="7">
                  <c:v>0.2097</c:v>
                </c:pt>
                <c:pt idx="8">
                  <c:v>0.2167</c:v>
                </c:pt>
                <c:pt idx="9">
                  <c:v>0.22289999999999999</c:v>
                </c:pt>
                <c:pt idx="10">
                  <c:v>0.22850000000000001</c:v>
                </c:pt>
                <c:pt idx="11">
                  <c:v>0.2334</c:v>
                </c:pt>
                <c:pt idx="12">
                  <c:v>0.23799999999999999</c:v>
                </c:pt>
                <c:pt idx="13">
                  <c:v>0.24210000000000001</c:v>
                </c:pt>
                <c:pt idx="14">
                  <c:v>0.24579999999999999</c:v>
                </c:pt>
                <c:pt idx="15">
                  <c:v>0.2492</c:v>
                </c:pt>
                <c:pt idx="16">
                  <c:v>0.25240000000000001</c:v>
                </c:pt>
                <c:pt idx="17">
                  <c:v>0.25530000000000003</c:v>
                </c:pt>
                <c:pt idx="18">
                  <c:v>0.25800000000000001</c:v>
                </c:pt>
                <c:pt idx="19">
                  <c:v>0.26050000000000001</c:v>
                </c:pt>
                <c:pt idx="20">
                  <c:v>0.26279999999999998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962-4F7A-94C7-BCC4A3F61B87}"/>
            </c:ext>
          </c:extLst>
        </c:ser>
        <c:ser>
          <c:idx val="7"/>
          <c:order val="7"/>
          <c:tx>
            <c:v>No f2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'omega coupling study'!$C$48:$C$68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study'!$K$48:$K$68</c:f>
              <c:numCache>
                <c:formatCode>General</c:formatCode>
                <c:ptCount val="21"/>
                <c:pt idx="0">
                  <c:v>0</c:v>
                </c:pt>
                <c:pt idx="1">
                  <c:v>5.9900000000000002E-2</c:v>
                </c:pt>
                <c:pt idx="2">
                  <c:v>8.4099999999999994E-2</c:v>
                </c:pt>
                <c:pt idx="3">
                  <c:v>0.1056</c:v>
                </c:pt>
                <c:pt idx="4">
                  <c:v>0.12590000000000001</c:v>
                </c:pt>
                <c:pt idx="5">
                  <c:v>0.1449</c:v>
                </c:pt>
                <c:pt idx="6">
                  <c:v>0.16250000000000001</c:v>
                </c:pt>
                <c:pt idx="7">
                  <c:v>0.17829999999999999</c:v>
                </c:pt>
                <c:pt idx="8">
                  <c:v>0.1925</c:v>
                </c:pt>
                <c:pt idx="9">
                  <c:v>0.20499999999999999</c:v>
                </c:pt>
                <c:pt idx="10">
                  <c:v>0.216</c:v>
                </c:pt>
                <c:pt idx="11">
                  <c:v>0.22559999999999999</c:v>
                </c:pt>
                <c:pt idx="12">
                  <c:v>0.23400000000000001</c:v>
                </c:pt>
                <c:pt idx="13">
                  <c:v>0.2412</c:v>
                </c:pt>
                <c:pt idx="14">
                  <c:v>0.2475</c:v>
                </c:pt>
                <c:pt idx="15">
                  <c:v>0.25290000000000001</c:v>
                </c:pt>
                <c:pt idx="16">
                  <c:v>0.25769999999999998</c:v>
                </c:pt>
                <c:pt idx="17">
                  <c:v>0.26179999999999998</c:v>
                </c:pt>
                <c:pt idx="18">
                  <c:v>0.26540000000000002</c:v>
                </c:pt>
                <c:pt idx="19">
                  <c:v>0.26860000000000001</c:v>
                </c:pt>
                <c:pt idx="20">
                  <c:v>0.27139999999999997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962-4F7A-94C7-BCC4A3F61B87}"/>
            </c:ext>
          </c:extLst>
        </c:ser>
        <c:ser>
          <c:idx val="8"/>
          <c:order val="8"/>
          <c:tx>
            <c:v>No a2</c:v>
          </c:tx>
          <c:spPr>
            <a:ln w="19050" cap="rnd">
              <a:solidFill>
                <a:schemeClr val="accent3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'omega coupling study'!$C$70:$C$90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study'!$K$70:$K$90</c:f>
              <c:numCache>
                <c:formatCode>General</c:formatCode>
                <c:ptCount val="21"/>
                <c:pt idx="0">
                  <c:v>0</c:v>
                </c:pt>
                <c:pt idx="1">
                  <c:v>5.8999999999999997E-2</c:v>
                </c:pt>
                <c:pt idx="2">
                  <c:v>7.8299999999999995E-2</c:v>
                </c:pt>
                <c:pt idx="3">
                  <c:v>9.4899999999999998E-2</c:v>
                </c:pt>
                <c:pt idx="4">
                  <c:v>0.11169999999999999</c:v>
                </c:pt>
                <c:pt idx="5">
                  <c:v>0.12959999999999999</c:v>
                </c:pt>
                <c:pt idx="6">
                  <c:v>0.14860000000000001</c:v>
                </c:pt>
                <c:pt idx="7">
                  <c:v>0.16850000000000001</c:v>
                </c:pt>
                <c:pt idx="8">
                  <c:v>0.18890000000000001</c:v>
                </c:pt>
                <c:pt idx="9">
                  <c:v>0.20910000000000001</c:v>
                </c:pt>
                <c:pt idx="10">
                  <c:v>0.22850000000000001</c:v>
                </c:pt>
                <c:pt idx="11">
                  <c:v>0.2465</c:v>
                </c:pt>
                <c:pt idx="12">
                  <c:v>0.2626</c:v>
                </c:pt>
                <c:pt idx="13">
                  <c:v>0.27650000000000002</c:v>
                </c:pt>
                <c:pt idx="14">
                  <c:v>0.28799999999999998</c:v>
                </c:pt>
                <c:pt idx="15">
                  <c:v>0.29730000000000001</c:v>
                </c:pt>
                <c:pt idx="16">
                  <c:v>0.30459999999999998</c:v>
                </c:pt>
                <c:pt idx="17">
                  <c:v>0.31</c:v>
                </c:pt>
                <c:pt idx="18">
                  <c:v>0.314</c:v>
                </c:pt>
                <c:pt idx="19">
                  <c:v>0.31669999999999998</c:v>
                </c:pt>
                <c:pt idx="20">
                  <c:v>0.31840000000000002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C962-4F7A-94C7-BCC4A3F61B87}"/>
            </c:ext>
          </c:extLst>
        </c:ser>
        <c:ser>
          <c:idx val="9"/>
          <c:order val="9"/>
          <c:tx>
            <c:v>No pi</c:v>
          </c:tx>
          <c:spPr>
            <a:ln w="15875" cap="rnd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'omega coupling study'!$C$92:$C$112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study'!$K$92:$K$112</c:f>
              <c:numCache>
                <c:formatCode>General</c:formatCode>
                <c:ptCount val="21"/>
                <c:pt idx="0">
                  <c:v>1E-4</c:v>
                </c:pt>
                <c:pt idx="1">
                  <c:v>3.9899999999999998E-2</c:v>
                </c:pt>
                <c:pt idx="2">
                  <c:v>6.1699999999999998E-2</c:v>
                </c:pt>
                <c:pt idx="3">
                  <c:v>8.1299999999999997E-2</c:v>
                </c:pt>
                <c:pt idx="4">
                  <c:v>9.9599999999999994E-2</c:v>
                </c:pt>
                <c:pt idx="5">
                  <c:v>0.11650000000000001</c:v>
                </c:pt>
                <c:pt idx="6">
                  <c:v>0.13200000000000001</c:v>
                </c:pt>
                <c:pt idx="7">
                  <c:v>0.14610000000000001</c:v>
                </c:pt>
                <c:pt idx="8">
                  <c:v>0.15870000000000001</c:v>
                </c:pt>
                <c:pt idx="9">
                  <c:v>0.1699</c:v>
                </c:pt>
                <c:pt idx="10">
                  <c:v>0.1797</c:v>
                </c:pt>
                <c:pt idx="11">
                  <c:v>0.18820000000000001</c:v>
                </c:pt>
                <c:pt idx="12">
                  <c:v>0.1956</c:v>
                </c:pt>
                <c:pt idx="13">
                  <c:v>0.2019</c:v>
                </c:pt>
                <c:pt idx="14">
                  <c:v>0.20730000000000001</c:v>
                </c:pt>
                <c:pt idx="15">
                  <c:v>0.21199999999999999</c:v>
                </c:pt>
                <c:pt idx="16">
                  <c:v>0.21590000000000001</c:v>
                </c:pt>
                <c:pt idx="17">
                  <c:v>0.21929999999999999</c:v>
                </c:pt>
                <c:pt idx="18">
                  <c:v>0.22209999999999999</c:v>
                </c:pt>
                <c:pt idx="19">
                  <c:v>0.22450000000000001</c:v>
                </c:pt>
                <c:pt idx="20">
                  <c:v>0.2266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C962-4F7A-94C7-BCC4A3F61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Standard rho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coupling study'!$C$5:$C$25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coupling study'!$K$5:$K$25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1.9099999999999999E-2</c:v>
                      </c:pt>
                      <c:pt idx="2">
                        <c:v>2.69E-2</c:v>
                      </c:pt>
                      <c:pt idx="3">
                        <c:v>3.2800000000000003E-2</c:v>
                      </c:pt>
                      <c:pt idx="4">
                        <c:v>3.78E-2</c:v>
                      </c:pt>
                      <c:pt idx="5">
                        <c:v>4.2000000000000003E-2</c:v>
                      </c:pt>
                      <c:pt idx="6">
                        <c:v>4.5600000000000002E-2</c:v>
                      </c:pt>
                      <c:pt idx="7">
                        <c:v>4.8599999999999997E-2</c:v>
                      </c:pt>
                      <c:pt idx="8">
                        <c:v>5.11E-2</c:v>
                      </c:pt>
                      <c:pt idx="9">
                        <c:v>5.3100000000000001E-2</c:v>
                      </c:pt>
                      <c:pt idx="10">
                        <c:v>5.45E-2</c:v>
                      </c:pt>
                      <c:pt idx="11">
                        <c:v>5.5300000000000002E-2</c:v>
                      </c:pt>
                      <c:pt idx="12">
                        <c:v>5.5599999999999997E-2</c:v>
                      </c:pt>
                      <c:pt idx="13">
                        <c:v>5.5300000000000002E-2</c:v>
                      </c:pt>
                      <c:pt idx="14">
                        <c:v>5.4399999999999997E-2</c:v>
                      </c:pt>
                      <c:pt idx="15">
                        <c:v>5.3199999999999997E-2</c:v>
                      </c:pt>
                      <c:pt idx="16">
                        <c:v>5.1700000000000003E-2</c:v>
                      </c:pt>
                      <c:pt idx="17">
                        <c:v>5.0099999999999999E-2</c:v>
                      </c:pt>
                      <c:pt idx="18">
                        <c:v>4.8599999999999997E-2</c:v>
                      </c:pt>
                      <c:pt idx="19">
                        <c:v>4.7500000000000001E-2</c:v>
                      </c:pt>
                      <c:pt idx="20">
                        <c:v>4.6899999999999997E-2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C962-4F7A-94C7-BCC4A3F61B87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No Pomeron rho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study'!$K$27:$K$47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1E-4</c:v>
                      </c:pt>
                      <c:pt idx="1">
                        <c:v>9.2399999999999996E-2</c:v>
                      </c:pt>
                      <c:pt idx="2">
                        <c:v>0.1198</c:v>
                      </c:pt>
                      <c:pt idx="3">
                        <c:v>0.1348</c:v>
                      </c:pt>
                      <c:pt idx="4">
                        <c:v>0.14319999999999999</c:v>
                      </c:pt>
                      <c:pt idx="5">
                        <c:v>0.1474</c:v>
                      </c:pt>
                      <c:pt idx="6">
                        <c:v>0.1487</c:v>
                      </c:pt>
                      <c:pt idx="7">
                        <c:v>0.14799999999999999</c:v>
                      </c:pt>
                      <c:pt idx="8">
                        <c:v>0.1459</c:v>
                      </c:pt>
                      <c:pt idx="9">
                        <c:v>0.14280000000000001</c:v>
                      </c:pt>
                      <c:pt idx="10">
                        <c:v>0.13900000000000001</c:v>
                      </c:pt>
                      <c:pt idx="11">
                        <c:v>0.13489999999999999</c:v>
                      </c:pt>
                      <c:pt idx="12">
                        <c:v>0.13059999999999999</c:v>
                      </c:pt>
                      <c:pt idx="13">
                        <c:v>0.12620000000000001</c:v>
                      </c:pt>
                      <c:pt idx="14">
                        <c:v>0.12180000000000001</c:v>
                      </c:pt>
                      <c:pt idx="15">
                        <c:v>0.1176</c:v>
                      </c:pt>
                      <c:pt idx="16">
                        <c:v>0.11360000000000001</c:v>
                      </c:pt>
                      <c:pt idx="17">
                        <c:v>0.1099</c:v>
                      </c:pt>
                      <c:pt idx="18">
                        <c:v>0.10639999999999999</c:v>
                      </c:pt>
                      <c:pt idx="19">
                        <c:v>0.10340000000000001</c:v>
                      </c:pt>
                      <c:pt idx="20">
                        <c:v>0.1007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962-4F7A-94C7-BCC4A3F61B87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 rho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study'!$K$49:$K$69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3.0999999999999999E-3</c:v>
                      </c:pt>
                      <c:pt idx="2">
                        <c:v>4.4999999999999997E-3</c:v>
                      </c:pt>
                      <c:pt idx="3">
                        <c:v>5.7000000000000002E-3</c:v>
                      </c:pt>
                      <c:pt idx="4">
                        <c:v>7.0000000000000001E-3</c:v>
                      </c:pt>
                      <c:pt idx="5">
                        <c:v>8.5000000000000006E-3</c:v>
                      </c:pt>
                      <c:pt idx="6">
                        <c:v>1.0200000000000001E-2</c:v>
                      </c:pt>
                      <c:pt idx="7">
                        <c:v>1.23E-2</c:v>
                      </c:pt>
                      <c:pt idx="8">
                        <c:v>1.4800000000000001E-2</c:v>
                      </c:pt>
                      <c:pt idx="9">
                        <c:v>1.7899999999999999E-2</c:v>
                      </c:pt>
                      <c:pt idx="10">
                        <c:v>2.18E-2</c:v>
                      </c:pt>
                      <c:pt idx="11">
                        <c:v>2.6499999999999999E-2</c:v>
                      </c:pt>
                      <c:pt idx="12">
                        <c:v>3.2300000000000002E-2</c:v>
                      </c:pt>
                      <c:pt idx="13">
                        <c:v>3.95E-2</c:v>
                      </c:pt>
                      <c:pt idx="14">
                        <c:v>4.82E-2</c:v>
                      </c:pt>
                      <c:pt idx="15">
                        <c:v>5.8700000000000002E-2</c:v>
                      </c:pt>
                      <c:pt idx="16">
                        <c:v>7.1099999999999997E-2</c:v>
                      </c:pt>
                      <c:pt idx="17">
                        <c:v>8.5500000000000007E-2</c:v>
                      </c:pt>
                      <c:pt idx="18">
                        <c:v>0.1017</c:v>
                      </c:pt>
                      <c:pt idx="19">
                        <c:v>0.1195</c:v>
                      </c:pt>
                      <c:pt idx="20">
                        <c:v>0.13850000000000001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962-4F7A-94C7-BCC4A3F61B87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 rho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study'!$K$71:$K$91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1.7000000000000001E-2</c:v>
                      </c:pt>
                      <c:pt idx="2">
                        <c:v>2.3699999999999999E-2</c:v>
                      </c:pt>
                      <c:pt idx="3">
                        <c:v>2.86E-2</c:v>
                      </c:pt>
                      <c:pt idx="4">
                        <c:v>3.2500000000000001E-2</c:v>
                      </c:pt>
                      <c:pt idx="5">
                        <c:v>3.5700000000000003E-2</c:v>
                      </c:pt>
                      <c:pt idx="6">
                        <c:v>3.8100000000000002E-2</c:v>
                      </c:pt>
                      <c:pt idx="7">
                        <c:v>3.9800000000000002E-2</c:v>
                      </c:pt>
                      <c:pt idx="8">
                        <c:v>4.0800000000000003E-2</c:v>
                      </c:pt>
                      <c:pt idx="9">
                        <c:v>4.1000000000000002E-2</c:v>
                      </c:pt>
                      <c:pt idx="10">
                        <c:v>4.0399999999999998E-2</c:v>
                      </c:pt>
                      <c:pt idx="11">
                        <c:v>3.8899999999999997E-2</c:v>
                      </c:pt>
                      <c:pt idx="12">
                        <c:v>3.6499999999999998E-2</c:v>
                      </c:pt>
                      <c:pt idx="13">
                        <c:v>3.3099999999999997E-2</c:v>
                      </c:pt>
                      <c:pt idx="14">
                        <c:v>2.8799999999999999E-2</c:v>
                      </c:pt>
                      <c:pt idx="15">
                        <c:v>2.3800000000000002E-2</c:v>
                      </c:pt>
                      <c:pt idx="16">
                        <c:v>1.83E-2</c:v>
                      </c:pt>
                      <c:pt idx="17">
                        <c:v>1.2500000000000001E-2</c:v>
                      </c:pt>
                      <c:pt idx="18">
                        <c:v>7.0000000000000001E-3</c:v>
                      </c:pt>
                      <c:pt idx="19">
                        <c:v>2.2000000000000001E-3</c:v>
                      </c:pt>
                      <c:pt idx="20">
                        <c:v>-1.5E-3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962-4F7A-94C7-BCC4A3F61B87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 rho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study'!$K$93:$K$113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1.8499999999999999E-2</c:v>
                      </c:pt>
                      <c:pt idx="2">
                        <c:v>2.6100000000000002E-2</c:v>
                      </c:pt>
                      <c:pt idx="3">
                        <c:v>3.1899999999999998E-2</c:v>
                      </c:pt>
                      <c:pt idx="4">
                        <c:v>3.6600000000000001E-2</c:v>
                      </c:pt>
                      <c:pt idx="5">
                        <c:v>4.0500000000000001E-2</c:v>
                      </c:pt>
                      <c:pt idx="6">
                        <c:v>4.3700000000000003E-2</c:v>
                      </c:pt>
                      <c:pt idx="7">
                        <c:v>4.6300000000000001E-2</c:v>
                      </c:pt>
                      <c:pt idx="8">
                        <c:v>4.82E-2</c:v>
                      </c:pt>
                      <c:pt idx="9">
                        <c:v>4.9399999999999999E-2</c:v>
                      </c:pt>
                      <c:pt idx="10">
                        <c:v>4.9799999999999997E-2</c:v>
                      </c:pt>
                      <c:pt idx="11">
                        <c:v>4.9399999999999999E-2</c:v>
                      </c:pt>
                      <c:pt idx="12">
                        <c:v>4.8099999999999997E-2</c:v>
                      </c:pt>
                      <c:pt idx="13">
                        <c:v>4.58E-2</c:v>
                      </c:pt>
                      <c:pt idx="14">
                        <c:v>4.2599999999999999E-2</c:v>
                      </c:pt>
                      <c:pt idx="15">
                        <c:v>3.85E-2</c:v>
                      </c:pt>
                      <c:pt idx="16">
                        <c:v>3.3700000000000001E-2</c:v>
                      </c:pt>
                      <c:pt idx="17">
                        <c:v>2.8199999999999999E-2</c:v>
                      </c:pt>
                      <c:pt idx="18">
                        <c:v>2.23E-2</c:v>
                      </c:pt>
                      <c:pt idx="19">
                        <c:v>1.6400000000000001E-2</c:v>
                      </c:pt>
                      <c:pt idx="20">
                        <c:v>1.0699999999999999E-2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962-4F7A-94C7-BCC4A3F61B87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rho^1_1-1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and Pomeron helicity 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'!$J$5:$J$25</c:f>
              <c:numCache>
                <c:formatCode>General</c:formatCode>
                <c:ptCount val="21"/>
                <c:pt idx="0">
                  <c:v>0.5</c:v>
                </c:pt>
                <c:pt idx="1">
                  <c:v>0.4955</c:v>
                </c:pt>
                <c:pt idx="2">
                  <c:v>0.49409999999999998</c:v>
                </c:pt>
                <c:pt idx="3">
                  <c:v>0.49199999999999999</c:v>
                </c:pt>
                <c:pt idx="4">
                  <c:v>0.48930000000000001</c:v>
                </c:pt>
                <c:pt idx="5">
                  <c:v>0.48580000000000001</c:v>
                </c:pt>
                <c:pt idx="6">
                  <c:v>0.48159999999999997</c:v>
                </c:pt>
                <c:pt idx="7">
                  <c:v>0.4763</c:v>
                </c:pt>
                <c:pt idx="8">
                  <c:v>0.47</c:v>
                </c:pt>
                <c:pt idx="9">
                  <c:v>0.46229999999999999</c:v>
                </c:pt>
                <c:pt idx="10">
                  <c:v>0.4531</c:v>
                </c:pt>
                <c:pt idx="11">
                  <c:v>0.44219999999999998</c:v>
                </c:pt>
                <c:pt idx="12">
                  <c:v>0.42949999999999999</c:v>
                </c:pt>
                <c:pt idx="13">
                  <c:v>0.41489999999999999</c:v>
                </c:pt>
                <c:pt idx="14">
                  <c:v>0.39839999999999998</c:v>
                </c:pt>
                <c:pt idx="15">
                  <c:v>0.38030000000000003</c:v>
                </c:pt>
                <c:pt idx="16">
                  <c:v>0.3609</c:v>
                </c:pt>
                <c:pt idx="17">
                  <c:v>0.34050000000000002</c:v>
                </c:pt>
                <c:pt idx="18">
                  <c:v>0.31990000000000002</c:v>
                </c:pt>
                <c:pt idx="19">
                  <c:v>0.29959999999999998</c:v>
                </c:pt>
                <c:pt idx="20">
                  <c:v>0.28000000000000003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05-4F46-8EEF-8893A7D8E2F2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'!$J$159:$J$179</c:f>
              <c:numCache>
                <c:formatCode>General</c:formatCode>
                <c:ptCount val="21"/>
                <c:pt idx="0">
                  <c:v>0.5</c:v>
                </c:pt>
                <c:pt idx="1">
                  <c:v>0.49669999999999997</c:v>
                </c:pt>
                <c:pt idx="2">
                  <c:v>0.49680000000000002</c:v>
                </c:pt>
                <c:pt idx="3">
                  <c:v>0.49659999999999999</c:v>
                </c:pt>
                <c:pt idx="4">
                  <c:v>0.496</c:v>
                </c:pt>
                <c:pt idx="5">
                  <c:v>0.49509999999999998</c:v>
                </c:pt>
                <c:pt idx="6">
                  <c:v>0.49380000000000002</c:v>
                </c:pt>
                <c:pt idx="7">
                  <c:v>0.49209999999999998</c:v>
                </c:pt>
                <c:pt idx="8">
                  <c:v>0.4899</c:v>
                </c:pt>
                <c:pt idx="9">
                  <c:v>0.4869</c:v>
                </c:pt>
                <c:pt idx="10">
                  <c:v>0.48299999999999998</c:v>
                </c:pt>
                <c:pt idx="11">
                  <c:v>0.47799999999999998</c:v>
                </c:pt>
                <c:pt idx="12">
                  <c:v>0.47170000000000001</c:v>
                </c:pt>
                <c:pt idx="13">
                  <c:v>0.46379999999999999</c:v>
                </c:pt>
                <c:pt idx="14">
                  <c:v>0.4541</c:v>
                </c:pt>
                <c:pt idx="15">
                  <c:v>0.44240000000000002</c:v>
                </c:pt>
                <c:pt idx="16">
                  <c:v>0.42859999999999998</c:v>
                </c:pt>
                <c:pt idx="17">
                  <c:v>0.4128</c:v>
                </c:pt>
                <c:pt idx="18">
                  <c:v>0.39529999999999998</c:v>
                </c:pt>
                <c:pt idx="19">
                  <c:v>0.37640000000000001</c:v>
                </c:pt>
                <c:pt idx="20">
                  <c:v>0.35670000000000002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F05-4F46-8EEF-8893A7D8E2F2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'!$J$181:$J$201</c:f>
              <c:numCache>
                <c:formatCode>General</c:formatCode>
                <c:ptCount val="21"/>
                <c:pt idx="0">
                  <c:v>0.5</c:v>
                </c:pt>
                <c:pt idx="1">
                  <c:v>0.48970000000000002</c:v>
                </c:pt>
                <c:pt idx="2">
                  <c:v>0.48280000000000001</c:v>
                </c:pt>
                <c:pt idx="3">
                  <c:v>0.4758</c:v>
                </c:pt>
                <c:pt idx="4">
                  <c:v>0.46860000000000002</c:v>
                </c:pt>
                <c:pt idx="5">
                  <c:v>0.4612</c:v>
                </c:pt>
                <c:pt idx="6">
                  <c:v>0.4536</c:v>
                </c:pt>
                <c:pt idx="7">
                  <c:v>0.44579999999999997</c:v>
                </c:pt>
                <c:pt idx="8">
                  <c:v>0.43780000000000002</c:v>
                </c:pt>
                <c:pt idx="9">
                  <c:v>0.42930000000000001</c:v>
                </c:pt>
                <c:pt idx="10">
                  <c:v>0.4204</c:v>
                </c:pt>
                <c:pt idx="11">
                  <c:v>0.41089999999999999</c:v>
                </c:pt>
                <c:pt idx="12">
                  <c:v>0.40079999999999999</c:v>
                </c:pt>
                <c:pt idx="13">
                  <c:v>0.38979999999999998</c:v>
                </c:pt>
                <c:pt idx="14">
                  <c:v>0.378</c:v>
                </c:pt>
                <c:pt idx="15">
                  <c:v>0.36530000000000001</c:v>
                </c:pt>
                <c:pt idx="16">
                  <c:v>0.35170000000000001</c:v>
                </c:pt>
                <c:pt idx="17">
                  <c:v>0.33729999999999999</c:v>
                </c:pt>
                <c:pt idx="18">
                  <c:v>0.32219999999999999</c:v>
                </c:pt>
                <c:pt idx="19">
                  <c:v>0.30669999999999997</c:v>
                </c:pt>
                <c:pt idx="20">
                  <c:v>0.29110000000000003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05-4F46-8EEF-8893A7D8E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and Pomeron helicity 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and Pomeron helicity '!$J$27:$J$47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0.44190000000000002</c:v>
                      </c:pt>
                      <c:pt idx="2">
                        <c:v>0.43409999999999999</c:v>
                      </c:pt>
                      <c:pt idx="3">
                        <c:v>0.4234</c:v>
                      </c:pt>
                      <c:pt idx="4">
                        <c:v>0.4118</c:v>
                      </c:pt>
                      <c:pt idx="5">
                        <c:v>0.40039999999999998</c:v>
                      </c:pt>
                      <c:pt idx="6">
                        <c:v>0.38940000000000002</c:v>
                      </c:pt>
                      <c:pt idx="7">
                        <c:v>0.37890000000000001</c:v>
                      </c:pt>
                      <c:pt idx="8">
                        <c:v>0.36899999999999999</c:v>
                      </c:pt>
                      <c:pt idx="9">
                        <c:v>0.35970000000000002</c:v>
                      </c:pt>
                      <c:pt idx="10">
                        <c:v>0.3508</c:v>
                      </c:pt>
                      <c:pt idx="11">
                        <c:v>0.34239999999999998</c:v>
                      </c:pt>
                      <c:pt idx="12">
                        <c:v>0.33429999999999999</c:v>
                      </c:pt>
                      <c:pt idx="13">
                        <c:v>0.32650000000000001</c:v>
                      </c:pt>
                      <c:pt idx="14">
                        <c:v>0.31900000000000001</c:v>
                      </c:pt>
                      <c:pt idx="15">
                        <c:v>0.3115</c:v>
                      </c:pt>
                      <c:pt idx="16">
                        <c:v>0.30420000000000003</c:v>
                      </c:pt>
                      <c:pt idx="17">
                        <c:v>0.29680000000000001</c:v>
                      </c:pt>
                      <c:pt idx="18">
                        <c:v>0.28939999999999999</c:v>
                      </c:pt>
                      <c:pt idx="19">
                        <c:v>0.28199999999999997</c:v>
                      </c:pt>
                      <c:pt idx="20">
                        <c:v>0.27429999999999999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FF05-4F46-8EEF-8893A7D8E2F2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'!$J$49:$J$69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0.49540000000000001</c:v>
                      </c:pt>
                      <c:pt idx="2">
                        <c:v>0.49559999999999998</c:v>
                      </c:pt>
                      <c:pt idx="3">
                        <c:v>0.49519999999999997</c:v>
                      </c:pt>
                      <c:pt idx="4">
                        <c:v>0.49440000000000001</c:v>
                      </c:pt>
                      <c:pt idx="5">
                        <c:v>0.49320000000000003</c:v>
                      </c:pt>
                      <c:pt idx="6">
                        <c:v>0.4914</c:v>
                      </c:pt>
                      <c:pt idx="7">
                        <c:v>0.48909999999999998</c:v>
                      </c:pt>
                      <c:pt idx="8">
                        <c:v>0.4859</c:v>
                      </c:pt>
                      <c:pt idx="9">
                        <c:v>0.48180000000000001</c:v>
                      </c:pt>
                      <c:pt idx="10">
                        <c:v>0.47649999999999998</c:v>
                      </c:pt>
                      <c:pt idx="11">
                        <c:v>0.46960000000000002</c:v>
                      </c:pt>
                      <c:pt idx="12">
                        <c:v>0.46079999999999999</c:v>
                      </c:pt>
                      <c:pt idx="13">
                        <c:v>0.4496</c:v>
                      </c:pt>
                      <c:pt idx="14">
                        <c:v>0.43569999999999998</c:v>
                      </c:pt>
                      <c:pt idx="15">
                        <c:v>0.41849999999999998</c:v>
                      </c:pt>
                      <c:pt idx="16">
                        <c:v>0.3977</c:v>
                      </c:pt>
                      <c:pt idx="17">
                        <c:v>0.37290000000000001</c:v>
                      </c:pt>
                      <c:pt idx="18">
                        <c:v>0.34420000000000001</c:v>
                      </c:pt>
                      <c:pt idx="19">
                        <c:v>0.31169999999999998</c:v>
                      </c:pt>
                      <c:pt idx="20">
                        <c:v>0.27610000000000001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F05-4F46-8EEF-8893A7D8E2F2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'!$J$71:$J$91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0.4955</c:v>
                      </c:pt>
                      <c:pt idx="2">
                        <c:v>0.49440000000000001</c:v>
                      </c:pt>
                      <c:pt idx="3">
                        <c:v>0.49280000000000002</c:v>
                      </c:pt>
                      <c:pt idx="4">
                        <c:v>0.49049999999999999</c:v>
                      </c:pt>
                      <c:pt idx="5">
                        <c:v>0.48770000000000002</c:v>
                      </c:pt>
                      <c:pt idx="6">
                        <c:v>0.48420000000000002</c:v>
                      </c:pt>
                      <c:pt idx="7">
                        <c:v>0.4798</c:v>
                      </c:pt>
                      <c:pt idx="8">
                        <c:v>0.47439999999999999</c:v>
                      </c:pt>
                      <c:pt idx="9">
                        <c:v>0.46779999999999999</c:v>
                      </c:pt>
                      <c:pt idx="10">
                        <c:v>0.45979999999999999</c:v>
                      </c:pt>
                      <c:pt idx="11">
                        <c:v>0.4501</c:v>
                      </c:pt>
                      <c:pt idx="12">
                        <c:v>0.43859999999999999</c:v>
                      </c:pt>
                      <c:pt idx="13">
                        <c:v>0.4249</c:v>
                      </c:pt>
                      <c:pt idx="14">
                        <c:v>0.40899999999999997</c:v>
                      </c:pt>
                      <c:pt idx="15">
                        <c:v>0.39079999999999998</c:v>
                      </c:pt>
                      <c:pt idx="16">
                        <c:v>0.37059999999999998</c:v>
                      </c:pt>
                      <c:pt idx="17">
                        <c:v>0.34860000000000002</c:v>
                      </c:pt>
                      <c:pt idx="18">
                        <c:v>0.32529999999999998</c:v>
                      </c:pt>
                      <c:pt idx="19">
                        <c:v>0.30149999999999999</c:v>
                      </c:pt>
                      <c:pt idx="20">
                        <c:v>0.27800000000000002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F05-4F46-8EEF-8893A7D8E2F2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'!$J$93:$J$113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0.49869999999999998</c:v>
                      </c:pt>
                      <c:pt idx="2">
                        <c:v>0.49709999999999999</c:v>
                      </c:pt>
                      <c:pt idx="3">
                        <c:v>0.49509999999999998</c:v>
                      </c:pt>
                      <c:pt idx="4">
                        <c:v>0.49280000000000002</c:v>
                      </c:pt>
                      <c:pt idx="5">
                        <c:v>0.4899</c:v>
                      </c:pt>
                      <c:pt idx="6">
                        <c:v>0.4864</c:v>
                      </c:pt>
                      <c:pt idx="7">
                        <c:v>0.48220000000000002</c:v>
                      </c:pt>
                      <c:pt idx="8">
                        <c:v>0.47720000000000001</c:v>
                      </c:pt>
                      <c:pt idx="9">
                        <c:v>0.47120000000000001</c:v>
                      </c:pt>
                      <c:pt idx="10">
                        <c:v>0.4642</c:v>
                      </c:pt>
                      <c:pt idx="11">
                        <c:v>0.45600000000000002</c:v>
                      </c:pt>
                      <c:pt idx="12">
                        <c:v>0.44650000000000001</c:v>
                      </c:pt>
                      <c:pt idx="13">
                        <c:v>0.43590000000000001</c:v>
                      </c:pt>
                      <c:pt idx="14">
                        <c:v>0.42409999999999998</c:v>
                      </c:pt>
                      <c:pt idx="15">
                        <c:v>0.41139999999999999</c:v>
                      </c:pt>
                      <c:pt idx="16">
                        <c:v>0.39810000000000001</c:v>
                      </c:pt>
                      <c:pt idx="17">
                        <c:v>0.38450000000000001</c:v>
                      </c:pt>
                      <c:pt idx="18">
                        <c:v>0.37109999999999999</c:v>
                      </c:pt>
                      <c:pt idx="19">
                        <c:v>0.3584</c:v>
                      </c:pt>
                      <c:pt idx="20">
                        <c:v>0.3468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F05-4F46-8EEF-8893A7D8E2F2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'!$J$115:$J$135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0.4955</c:v>
                      </c:pt>
                      <c:pt idx="2">
                        <c:v>0.49409999999999998</c:v>
                      </c:pt>
                      <c:pt idx="3">
                        <c:v>0.49199999999999999</c:v>
                      </c:pt>
                      <c:pt idx="4">
                        <c:v>0.48920000000000002</c:v>
                      </c:pt>
                      <c:pt idx="5">
                        <c:v>0.48580000000000001</c:v>
                      </c:pt>
                      <c:pt idx="6">
                        <c:v>0.48149999999999998</c:v>
                      </c:pt>
                      <c:pt idx="7">
                        <c:v>0.47610000000000002</c:v>
                      </c:pt>
                      <c:pt idx="8">
                        <c:v>0.46949999999999997</c:v>
                      </c:pt>
                      <c:pt idx="9">
                        <c:v>0.46150000000000002</c:v>
                      </c:pt>
                      <c:pt idx="10">
                        <c:v>0.45169999999999999</c:v>
                      </c:pt>
                      <c:pt idx="11">
                        <c:v>0.43990000000000001</c:v>
                      </c:pt>
                      <c:pt idx="12">
                        <c:v>0.42580000000000001</c:v>
                      </c:pt>
                      <c:pt idx="13">
                        <c:v>0.40920000000000001</c:v>
                      </c:pt>
                      <c:pt idx="14">
                        <c:v>0.38979999999999998</c:v>
                      </c:pt>
                      <c:pt idx="15">
                        <c:v>0.36759999999999998</c:v>
                      </c:pt>
                      <c:pt idx="16">
                        <c:v>0.3427</c:v>
                      </c:pt>
                      <c:pt idx="17">
                        <c:v>0.3155</c:v>
                      </c:pt>
                      <c:pt idx="18">
                        <c:v>0.28649999999999998</c:v>
                      </c:pt>
                      <c:pt idx="19">
                        <c:v>0.25640000000000002</c:v>
                      </c:pt>
                      <c:pt idx="20">
                        <c:v>0.22620000000000001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F05-4F46-8EEF-8893A7D8E2F2}"/>
                  </c:ext>
                </c:extLst>
              </c15:ser>
            </c15:filteredScatterSeries>
            <c15:filteredScatterSeries>
              <c15:ser>
                <c:idx val="6"/>
                <c:order val="8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'!$J$137:$J$157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0.4955</c:v>
                      </c:pt>
                      <c:pt idx="2">
                        <c:v>0.49409999999999998</c:v>
                      </c:pt>
                      <c:pt idx="3">
                        <c:v>0.49209999999999998</c:v>
                      </c:pt>
                      <c:pt idx="4">
                        <c:v>0.4894</c:v>
                      </c:pt>
                      <c:pt idx="5">
                        <c:v>0.48609999999999998</c:v>
                      </c:pt>
                      <c:pt idx="6">
                        <c:v>0.48209999999999997</c:v>
                      </c:pt>
                      <c:pt idx="7">
                        <c:v>0.4773</c:v>
                      </c:pt>
                      <c:pt idx="8">
                        <c:v>0.47160000000000002</c:v>
                      </c:pt>
                      <c:pt idx="9">
                        <c:v>0.46489999999999998</c:v>
                      </c:pt>
                      <c:pt idx="10">
                        <c:v>0.45710000000000001</c:v>
                      </c:pt>
                      <c:pt idx="11">
                        <c:v>0.44819999999999999</c:v>
                      </c:pt>
                      <c:pt idx="12">
                        <c:v>0.43830000000000002</c:v>
                      </c:pt>
                      <c:pt idx="13">
                        <c:v>0.42730000000000001</c:v>
                      </c:pt>
                      <c:pt idx="14">
                        <c:v>0.41539999999999999</c:v>
                      </c:pt>
                      <c:pt idx="15">
                        <c:v>0.40279999999999999</c:v>
                      </c:pt>
                      <c:pt idx="16">
                        <c:v>0.38969999999999999</c:v>
                      </c:pt>
                      <c:pt idx="17">
                        <c:v>0.37630000000000002</c:v>
                      </c:pt>
                      <c:pt idx="18">
                        <c:v>0.36280000000000001</c:v>
                      </c:pt>
                      <c:pt idx="19">
                        <c:v>0.34949999999999998</c:v>
                      </c:pt>
                      <c:pt idx="20">
                        <c:v>0.33650000000000002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F05-4F46-8EEF-8893A7D8E2F2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Im(rho^2_1-1)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5"/>
          <c:order val="5"/>
          <c:tx>
            <c:v>Standard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'omega coupling study'!$C$4:$C$24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study'!$L$4:$L$24</c:f>
              <c:numCache>
                <c:formatCode>General</c:formatCode>
                <c:ptCount val="21"/>
                <c:pt idx="0">
                  <c:v>-0.5</c:v>
                </c:pt>
                <c:pt idx="1">
                  <c:v>-0.35909999999999997</c:v>
                </c:pt>
                <c:pt idx="2">
                  <c:v>-0.37559999999999999</c:v>
                </c:pt>
                <c:pt idx="3">
                  <c:v>-0.37930000000000003</c:v>
                </c:pt>
                <c:pt idx="4">
                  <c:v>-0.37640000000000001</c:v>
                </c:pt>
                <c:pt idx="5">
                  <c:v>-0.36969999999999997</c:v>
                </c:pt>
                <c:pt idx="6">
                  <c:v>-0.36109999999999998</c:v>
                </c:pt>
                <c:pt idx="7">
                  <c:v>-0.3513</c:v>
                </c:pt>
                <c:pt idx="8">
                  <c:v>-0.34110000000000001</c:v>
                </c:pt>
                <c:pt idx="9">
                  <c:v>-0.33079999999999998</c:v>
                </c:pt>
                <c:pt idx="10">
                  <c:v>-0.32079999999999997</c:v>
                </c:pt>
                <c:pt idx="11">
                  <c:v>-0.31130000000000002</c:v>
                </c:pt>
                <c:pt idx="12">
                  <c:v>-0.30230000000000001</c:v>
                </c:pt>
                <c:pt idx="13">
                  <c:v>-0.29389999999999999</c:v>
                </c:pt>
                <c:pt idx="14">
                  <c:v>-0.28610000000000002</c:v>
                </c:pt>
                <c:pt idx="15">
                  <c:v>-0.27900000000000003</c:v>
                </c:pt>
                <c:pt idx="16">
                  <c:v>-0.27239999999999998</c:v>
                </c:pt>
                <c:pt idx="17">
                  <c:v>-0.26650000000000001</c:v>
                </c:pt>
                <c:pt idx="18">
                  <c:v>-0.26119999999999999</c:v>
                </c:pt>
                <c:pt idx="19">
                  <c:v>-0.25640000000000002</c:v>
                </c:pt>
                <c:pt idx="20">
                  <c:v>-0.25219999999999998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6C5-4ED4-870A-92786C3A0F7D}"/>
            </c:ext>
          </c:extLst>
        </c:ser>
        <c:ser>
          <c:idx val="6"/>
          <c:order val="6"/>
          <c:tx>
            <c:v>No Pomeron</c:v>
          </c:tx>
          <c:spPr>
            <a:ln w="15875" cap="rnd">
              <a:solidFill>
                <a:schemeClr val="accent1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'omega coupling study'!$C$26:$C$46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study'!$L$26:$L$46</c:f>
              <c:numCache>
                <c:formatCode>General</c:formatCode>
                <c:ptCount val="21"/>
                <c:pt idx="0">
                  <c:v>-0.5</c:v>
                </c:pt>
                <c:pt idx="1">
                  <c:v>-0.15609999999999999</c:v>
                </c:pt>
                <c:pt idx="2">
                  <c:v>-0.2374</c:v>
                </c:pt>
                <c:pt idx="3">
                  <c:v>-0.27810000000000001</c:v>
                </c:pt>
                <c:pt idx="4">
                  <c:v>-0.29830000000000001</c:v>
                </c:pt>
                <c:pt idx="5">
                  <c:v>-0.30780000000000002</c:v>
                </c:pt>
                <c:pt idx="6">
                  <c:v>-0.31140000000000001</c:v>
                </c:pt>
                <c:pt idx="7">
                  <c:v>-0.31140000000000001</c:v>
                </c:pt>
                <c:pt idx="8">
                  <c:v>-0.30930000000000002</c:v>
                </c:pt>
                <c:pt idx="9">
                  <c:v>-0.30590000000000001</c:v>
                </c:pt>
                <c:pt idx="10">
                  <c:v>-0.30159999999999998</c:v>
                </c:pt>
                <c:pt idx="11">
                  <c:v>-0.29680000000000001</c:v>
                </c:pt>
                <c:pt idx="12">
                  <c:v>-0.2918</c:v>
                </c:pt>
                <c:pt idx="13">
                  <c:v>-0.28660000000000002</c:v>
                </c:pt>
                <c:pt idx="14">
                  <c:v>-0.28149999999999997</c:v>
                </c:pt>
                <c:pt idx="15">
                  <c:v>-0.27650000000000002</c:v>
                </c:pt>
                <c:pt idx="16">
                  <c:v>-0.27160000000000001</c:v>
                </c:pt>
                <c:pt idx="17">
                  <c:v>-0.26690000000000003</c:v>
                </c:pt>
                <c:pt idx="18">
                  <c:v>-0.26250000000000001</c:v>
                </c:pt>
                <c:pt idx="19">
                  <c:v>-0.25829999999999997</c:v>
                </c:pt>
                <c:pt idx="20">
                  <c:v>-0.2545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6C5-4ED4-870A-92786C3A0F7D}"/>
            </c:ext>
          </c:extLst>
        </c:ser>
        <c:ser>
          <c:idx val="7"/>
          <c:order val="7"/>
          <c:tx>
            <c:v>No f2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'omega coupling study'!$C$48:$C$68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study'!$L$48:$L$68</c:f>
              <c:numCache>
                <c:formatCode>General</c:formatCode>
                <c:ptCount val="21"/>
                <c:pt idx="0">
                  <c:v>-0.5</c:v>
                </c:pt>
                <c:pt idx="1">
                  <c:v>-0.3226</c:v>
                </c:pt>
                <c:pt idx="2">
                  <c:v>-0.34789999999999999</c:v>
                </c:pt>
                <c:pt idx="3">
                  <c:v>-0.3574</c:v>
                </c:pt>
                <c:pt idx="4">
                  <c:v>-0.35849999999999999</c:v>
                </c:pt>
                <c:pt idx="5">
                  <c:v>-0.35499999999999998</c:v>
                </c:pt>
                <c:pt idx="6">
                  <c:v>-0.34889999999999999</c:v>
                </c:pt>
                <c:pt idx="7">
                  <c:v>-0.34150000000000003</c:v>
                </c:pt>
                <c:pt idx="8">
                  <c:v>-0.33329999999999999</c:v>
                </c:pt>
                <c:pt idx="9">
                  <c:v>-0.32490000000000002</c:v>
                </c:pt>
                <c:pt idx="10">
                  <c:v>-0.3165</c:v>
                </c:pt>
                <c:pt idx="11">
                  <c:v>-0.30840000000000001</c:v>
                </c:pt>
                <c:pt idx="12">
                  <c:v>-0.30070000000000002</c:v>
                </c:pt>
                <c:pt idx="13">
                  <c:v>-0.29339999999999999</c:v>
                </c:pt>
                <c:pt idx="14">
                  <c:v>-0.28660000000000002</c:v>
                </c:pt>
                <c:pt idx="15">
                  <c:v>-0.2802</c:v>
                </c:pt>
                <c:pt idx="16">
                  <c:v>-0.27439999999999998</c:v>
                </c:pt>
                <c:pt idx="17">
                  <c:v>-0.26910000000000001</c:v>
                </c:pt>
                <c:pt idx="18">
                  <c:v>-0.26419999999999999</c:v>
                </c:pt>
                <c:pt idx="19">
                  <c:v>-0.25979999999999998</c:v>
                </c:pt>
                <c:pt idx="20">
                  <c:v>-0.25580000000000003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6C5-4ED4-870A-92786C3A0F7D}"/>
            </c:ext>
          </c:extLst>
        </c:ser>
        <c:ser>
          <c:idx val="8"/>
          <c:order val="8"/>
          <c:tx>
            <c:v>No a2</c:v>
          </c:tx>
          <c:spPr>
            <a:ln w="15875" cap="rnd">
              <a:solidFill>
                <a:schemeClr val="accent3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'omega coupling study'!$C$70:$C$90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study'!$L$70:$L$90</c:f>
              <c:numCache>
                <c:formatCode>General</c:formatCode>
                <c:ptCount val="21"/>
                <c:pt idx="0">
                  <c:v>-0.5</c:v>
                </c:pt>
                <c:pt idx="1">
                  <c:v>-0.2671</c:v>
                </c:pt>
                <c:pt idx="2">
                  <c:v>-0.2833</c:v>
                </c:pt>
                <c:pt idx="3">
                  <c:v>-0.28260000000000002</c:v>
                </c:pt>
                <c:pt idx="4">
                  <c:v>-0.27189999999999998</c:v>
                </c:pt>
                <c:pt idx="5">
                  <c:v>-0.25480000000000003</c:v>
                </c:pt>
                <c:pt idx="6">
                  <c:v>-0.23369999999999999</c:v>
                </c:pt>
                <c:pt idx="7">
                  <c:v>-0.21010000000000001</c:v>
                </c:pt>
                <c:pt idx="8">
                  <c:v>-0.18579999999999999</c:v>
                </c:pt>
                <c:pt idx="9">
                  <c:v>-0.1623</c:v>
                </c:pt>
                <c:pt idx="10">
                  <c:v>-0.14099999999999999</c:v>
                </c:pt>
                <c:pt idx="11">
                  <c:v>-0.1229</c:v>
                </c:pt>
                <c:pt idx="12">
                  <c:v>-0.1089</c:v>
                </c:pt>
                <c:pt idx="13">
                  <c:v>-9.9000000000000005E-2</c:v>
                </c:pt>
                <c:pt idx="14">
                  <c:v>-9.3399999999999997E-2</c:v>
                </c:pt>
                <c:pt idx="15">
                  <c:v>-9.1399999999999995E-2</c:v>
                </c:pt>
                <c:pt idx="16">
                  <c:v>-9.2700000000000005E-2</c:v>
                </c:pt>
                <c:pt idx="17">
                  <c:v>-9.6500000000000002E-2</c:v>
                </c:pt>
                <c:pt idx="18">
                  <c:v>-0.1022</c:v>
                </c:pt>
                <c:pt idx="19">
                  <c:v>-0.10929999999999999</c:v>
                </c:pt>
                <c:pt idx="20">
                  <c:v>-0.1173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6C5-4ED4-870A-92786C3A0F7D}"/>
            </c:ext>
          </c:extLst>
        </c:ser>
        <c:ser>
          <c:idx val="9"/>
          <c:order val="9"/>
          <c:tx>
            <c:v>No pi</c:v>
          </c:tx>
          <c:spPr>
            <a:ln w="15875" cap="rnd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'omega coupling study'!$C$92:$C$112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'omega coupling study'!$L$92:$L$112</c:f>
              <c:numCache>
                <c:formatCode>General</c:formatCode>
                <c:ptCount val="21"/>
                <c:pt idx="0">
                  <c:v>-0.5</c:v>
                </c:pt>
                <c:pt idx="1">
                  <c:v>-0.49540000000000001</c:v>
                </c:pt>
                <c:pt idx="2">
                  <c:v>-0.48870000000000002</c:v>
                </c:pt>
                <c:pt idx="3">
                  <c:v>-0.48010000000000003</c:v>
                </c:pt>
                <c:pt idx="4">
                  <c:v>-0.47</c:v>
                </c:pt>
                <c:pt idx="5">
                  <c:v>-0.4587</c:v>
                </c:pt>
                <c:pt idx="6">
                  <c:v>-0.44669999999999999</c:v>
                </c:pt>
                <c:pt idx="7">
                  <c:v>-0.43440000000000001</c:v>
                </c:pt>
                <c:pt idx="8">
                  <c:v>-0.4219</c:v>
                </c:pt>
                <c:pt idx="9">
                  <c:v>-0.40960000000000002</c:v>
                </c:pt>
                <c:pt idx="10">
                  <c:v>-0.3977</c:v>
                </c:pt>
                <c:pt idx="11">
                  <c:v>-0.38629999999999998</c:v>
                </c:pt>
                <c:pt idx="12">
                  <c:v>-0.3755</c:v>
                </c:pt>
                <c:pt idx="13">
                  <c:v>-0.36520000000000002</c:v>
                </c:pt>
                <c:pt idx="14">
                  <c:v>-0.35560000000000003</c:v>
                </c:pt>
                <c:pt idx="15">
                  <c:v>-0.34649999999999997</c:v>
                </c:pt>
                <c:pt idx="16">
                  <c:v>-0.33810000000000001</c:v>
                </c:pt>
                <c:pt idx="17">
                  <c:v>-0.3301</c:v>
                </c:pt>
                <c:pt idx="18">
                  <c:v>-0.32269999999999999</c:v>
                </c:pt>
                <c:pt idx="19">
                  <c:v>-0.31569999999999998</c:v>
                </c:pt>
                <c:pt idx="20">
                  <c:v>-0.30919999999999997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6C5-4ED4-870A-92786C3A0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Standard rho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coupling study'!$C$5:$C$25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coupling study'!$L$5:$L$25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-0.49540000000000001</c:v>
                      </c:pt>
                      <c:pt idx="2">
                        <c:v>-0.49359999999999998</c:v>
                      </c:pt>
                      <c:pt idx="3">
                        <c:v>-0.4909</c:v>
                      </c:pt>
                      <c:pt idx="4">
                        <c:v>-0.48709999999999998</c:v>
                      </c:pt>
                      <c:pt idx="5">
                        <c:v>-0.48199999999999998</c:v>
                      </c:pt>
                      <c:pt idx="6">
                        <c:v>-0.47549999999999998</c:v>
                      </c:pt>
                      <c:pt idx="7">
                        <c:v>-0.46710000000000002</c:v>
                      </c:pt>
                      <c:pt idx="8">
                        <c:v>-0.45669999999999999</c:v>
                      </c:pt>
                      <c:pt idx="9">
                        <c:v>-0.44369999999999998</c:v>
                      </c:pt>
                      <c:pt idx="10">
                        <c:v>-0.4279</c:v>
                      </c:pt>
                      <c:pt idx="11">
                        <c:v>-0.40889999999999999</c:v>
                      </c:pt>
                      <c:pt idx="12">
                        <c:v>-0.38650000000000001</c:v>
                      </c:pt>
                      <c:pt idx="13">
                        <c:v>-0.3604</c:v>
                      </c:pt>
                      <c:pt idx="14">
                        <c:v>-0.33100000000000002</c:v>
                      </c:pt>
                      <c:pt idx="15">
                        <c:v>-0.29859999999999998</c:v>
                      </c:pt>
                      <c:pt idx="16">
                        <c:v>-0.26400000000000001</c:v>
                      </c:pt>
                      <c:pt idx="17">
                        <c:v>-0.2281</c:v>
                      </c:pt>
                      <c:pt idx="18">
                        <c:v>-0.19239999999999999</c:v>
                      </c:pt>
                      <c:pt idx="19">
                        <c:v>-0.158</c:v>
                      </c:pt>
                      <c:pt idx="20">
                        <c:v>-0.12620000000000001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06C5-4ED4-870A-92786C3A0F7D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No Pomeron rho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study'!$L$27:$L$47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-0.44069999999999998</c:v>
                      </c:pt>
                      <c:pt idx="2">
                        <c:v>-0.42920000000000003</c:v>
                      </c:pt>
                      <c:pt idx="3">
                        <c:v>-0.41270000000000001</c:v>
                      </c:pt>
                      <c:pt idx="4">
                        <c:v>-0.39369999999999999</c:v>
                      </c:pt>
                      <c:pt idx="5">
                        <c:v>-0.37340000000000001</c:v>
                      </c:pt>
                      <c:pt idx="6">
                        <c:v>-0.35260000000000002</c:v>
                      </c:pt>
                      <c:pt idx="7">
                        <c:v>-0.33169999999999999</c:v>
                      </c:pt>
                      <c:pt idx="8">
                        <c:v>-0.311</c:v>
                      </c:pt>
                      <c:pt idx="9">
                        <c:v>-0.29070000000000001</c:v>
                      </c:pt>
                      <c:pt idx="10">
                        <c:v>-0.27089999999999997</c:v>
                      </c:pt>
                      <c:pt idx="11">
                        <c:v>-0.25169999999999998</c:v>
                      </c:pt>
                      <c:pt idx="12">
                        <c:v>-0.23330000000000001</c:v>
                      </c:pt>
                      <c:pt idx="13">
                        <c:v>-0.2157</c:v>
                      </c:pt>
                      <c:pt idx="14">
                        <c:v>-0.1988</c:v>
                      </c:pt>
                      <c:pt idx="15">
                        <c:v>-0.18290000000000001</c:v>
                      </c:pt>
                      <c:pt idx="16">
                        <c:v>-0.1678</c:v>
                      </c:pt>
                      <c:pt idx="17">
                        <c:v>-0.15359999999999999</c:v>
                      </c:pt>
                      <c:pt idx="18">
                        <c:v>-0.14030000000000001</c:v>
                      </c:pt>
                      <c:pt idx="19">
                        <c:v>-0.128</c:v>
                      </c:pt>
                      <c:pt idx="20">
                        <c:v>-0.11650000000000001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6C5-4ED4-870A-92786C3A0F7D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 rho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study'!$L$49:$L$69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-0.49540000000000001</c:v>
                      </c:pt>
                      <c:pt idx="2">
                        <c:v>-0.49569999999999997</c:v>
                      </c:pt>
                      <c:pt idx="3">
                        <c:v>-0.49540000000000001</c:v>
                      </c:pt>
                      <c:pt idx="4">
                        <c:v>-0.49480000000000002</c:v>
                      </c:pt>
                      <c:pt idx="5">
                        <c:v>-0.49380000000000002</c:v>
                      </c:pt>
                      <c:pt idx="6">
                        <c:v>-0.4924</c:v>
                      </c:pt>
                      <c:pt idx="7">
                        <c:v>-0.49059999999999998</c:v>
                      </c:pt>
                      <c:pt idx="8">
                        <c:v>-0.48820000000000002</c:v>
                      </c:pt>
                      <c:pt idx="9">
                        <c:v>-0.48509999999999998</c:v>
                      </c:pt>
                      <c:pt idx="10">
                        <c:v>-0.48120000000000002</c:v>
                      </c:pt>
                      <c:pt idx="11">
                        <c:v>-0.47620000000000001</c:v>
                      </c:pt>
                      <c:pt idx="12">
                        <c:v>-0.47010000000000002</c:v>
                      </c:pt>
                      <c:pt idx="13">
                        <c:v>-0.46250000000000002</c:v>
                      </c:pt>
                      <c:pt idx="14">
                        <c:v>-0.45329999999999998</c:v>
                      </c:pt>
                      <c:pt idx="15">
                        <c:v>-0.44230000000000003</c:v>
                      </c:pt>
                      <c:pt idx="16">
                        <c:v>-0.42930000000000001</c:v>
                      </c:pt>
                      <c:pt idx="17">
                        <c:v>-0.41439999999999999</c:v>
                      </c:pt>
                      <c:pt idx="18">
                        <c:v>-0.39779999999999999</c:v>
                      </c:pt>
                      <c:pt idx="19">
                        <c:v>-0.37969999999999998</c:v>
                      </c:pt>
                      <c:pt idx="20">
                        <c:v>-0.36080000000000001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6C5-4ED4-870A-92786C3A0F7D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 rho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study'!$L$71:$L$91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-0.49540000000000001</c:v>
                      </c:pt>
                      <c:pt idx="2">
                        <c:v>-0.49399999999999999</c:v>
                      </c:pt>
                      <c:pt idx="3">
                        <c:v>-0.49159999999999998</c:v>
                      </c:pt>
                      <c:pt idx="4">
                        <c:v>-0.48820000000000002</c:v>
                      </c:pt>
                      <c:pt idx="5">
                        <c:v>-0.48359999999999997</c:v>
                      </c:pt>
                      <c:pt idx="6">
                        <c:v>-0.47760000000000002</c:v>
                      </c:pt>
                      <c:pt idx="7">
                        <c:v>-0.4698</c:v>
                      </c:pt>
                      <c:pt idx="8">
                        <c:v>-0.45989999999999998</c:v>
                      </c:pt>
                      <c:pt idx="9">
                        <c:v>-0.44740000000000002</c:v>
                      </c:pt>
                      <c:pt idx="10">
                        <c:v>-0.43190000000000001</c:v>
                      </c:pt>
                      <c:pt idx="11">
                        <c:v>-0.41270000000000001</c:v>
                      </c:pt>
                      <c:pt idx="12">
                        <c:v>-0.38950000000000001</c:v>
                      </c:pt>
                      <c:pt idx="13">
                        <c:v>-0.36180000000000001</c:v>
                      </c:pt>
                      <c:pt idx="14">
                        <c:v>-0.32950000000000002</c:v>
                      </c:pt>
                      <c:pt idx="15">
                        <c:v>-0.29260000000000003</c:v>
                      </c:pt>
                      <c:pt idx="16">
                        <c:v>-0.25169999999999998</c:v>
                      </c:pt>
                      <c:pt idx="17">
                        <c:v>-0.2079</c:v>
                      </c:pt>
                      <c:pt idx="18">
                        <c:v>-0.16259999999999999</c:v>
                      </c:pt>
                      <c:pt idx="19">
                        <c:v>-0.1178</c:v>
                      </c:pt>
                      <c:pt idx="20">
                        <c:v>-7.5300000000000006E-2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6C5-4ED4-870A-92786C3A0F7D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 rho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coupling study'!$L$93:$L$113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-0.49859999999999999</c:v>
                      </c:pt>
                      <c:pt idx="2">
                        <c:v>-0.49659999999999999</c:v>
                      </c:pt>
                      <c:pt idx="3">
                        <c:v>-0.49390000000000001</c:v>
                      </c:pt>
                      <c:pt idx="4">
                        <c:v>-0.49030000000000001</c:v>
                      </c:pt>
                      <c:pt idx="5">
                        <c:v>-0.48559999999999998</c:v>
                      </c:pt>
                      <c:pt idx="6">
                        <c:v>-0.47949999999999998</c:v>
                      </c:pt>
                      <c:pt idx="7">
                        <c:v>-0.4718</c:v>
                      </c:pt>
                      <c:pt idx="8">
                        <c:v>-0.4622</c:v>
                      </c:pt>
                      <c:pt idx="9">
                        <c:v>-0.4501</c:v>
                      </c:pt>
                      <c:pt idx="10">
                        <c:v>-0.43540000000000001</c:v>
                      </c:pt>
                      <c:pt idx="11">
                        <c:v>-0.41749999999999998</c:v>
                      </c:pt>
                      <c:pt idx="12">
                        <c:v>-0.3962</c:v>
                      </c:pt>
                      <c:pt idx="13">
                        <c:v>-0.37119999999999997</c:v>
                      </c:pt>
                      <c:pt idx="14">
                        <c:v>-0.34260000000000002</c:v>
                      </c:pt>
                      <c:pt idx="15">
                        <c:v>-0.31059999999999999</c:v>
                      </c:pt>
                      <c:pt idx="16">
                        <c:v>-0.27560000000000001</c:v>
                      </c:pt>
                      <c:pt idx="17">
                        <c:v>-0.23860000000000001</c:v>
                      </c:pt>
                      <c:pt idx="18">
                        <c:v>-0.2006</c:v>
                      </c:pt>
                      <c:pt idx="19">
                        <c:v>-0.1628</c:v>
                      </c:pt>
                      <c:pt idx="20">
                        <c:v>-0.12640000000000001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6C5-4ED4-870A-92786C3A0F7D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rho^0_00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5"/>
          <c:order val="0"/>
          <c:tx>
            <c:v>Standard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'phi coupling study'!$C$4:$C$24</c:f>
              <c:numCache>
                <c:formatCode>0.000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'phi coupling study'!$D$4:$D$24</c:f>
              <c:numCache>
                <c:formatCode>0.000</c:formatCode>
                <c:ptCount val="21"/>
                <c:pt idx="0">
                  <c:v>0</c:v>
                </c:pt>
                <c:pt idx="1">
                  <c:v>2.0000000000000001E-4</c:v>
                </c:pt>
                <c:pt idx="2">
                  <c:v>4.0000000000000002E-4</c:v>
                </c:pt>
                <c:pt idx="3">
                  <c:v>5.9999999999999995E-4</c:v>
                </c:pt>
                <c:pt idx="4">
                  <c:v>8.0000000000000004E-4</c:v>
                </c:pt>
                <c:pt idx="5">
                  <c:v>1E-3</c:v>
                </c:pt>
                <c:pt idx="6">
                  <c:v>1.2999999999999999E-3</c:v>
                </c:pt>
                <c:pt idx="7">
                  <c:v>1.8E-3</c:v>
                </c:pt>
                <c:pt idx="8">
                  <c:v>2.3E-3</c:v>
                </c:pt>
                <c:pt idx="9">
                  <c:v>3.0000000000000001E-3</c:v>
                </c:pt>
                <c:pt idx="10">
                  <c:v>3.8999999999999998E-3</c:v>
                </c:pt>
                <c:pt idx="11">
                  <c:v>5.1000000000000004E-3</c:v>
                </c:pt>
                <c:pt idx="12">
                  <c:v>6.6E-3</c:v>
                </c:pt>
                <c:pt idx="13">
                  <c:v>8.6E-3</c:v>
                </c:pt>
                <c:pt idx="14">
                  <c:v>1.1299999999999999E-2</c:v>
                </c:pt>
                <c:pt idx="15">
                  <c:v>1.47E-2</c:v>
                </c:pt>
                <c:pt idx="16">
                  <c:v>1.9099999999999999E-2</c:v>
                </c:pt>
                <c:pt idx="17">
                  <c:v>2.4899999999999999E-2</c:v>
                </c:pt>
                <c:pt idx="18">
                  <c:v>3.2300000000000002E-2</c:v>
                </c:pt>
                <c:pt idx="19">
                  <c:v>4.19E-2</c:v>
                </c:pt>
                <c:pt idx="20">
                  <c:v>5.3999999999999999E-2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A8-4A31-9DC0-1AB90256C794}"/>
            </c:ext>
          </c:extLst>
        </c:ser>
        <c:ser>
          <c:idx val="0"/>
          <c:order val="1"/>
          <c:tx>
            <c:v>No Pomeron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'phi coupling study'!$C$26:$C$46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'phi coupling study'!$D$26:$D$46</c:f>
              <c:numCache>
                <c:formatCode>General</c:formatCode>
                <c:ptCount val="21"/>
                <c:pt idx="0">
                  <c:v>0</c:v>
                </c:pt>
                <c:pt idx="1">
                  <c:v>8.7599999999999997E-2</c:v>
                </c:pt>
                <c:pt idx="2">
                  <c:v>0.16009999999999999</c:v>
                </c:pt>
                <c:pt idx="3">
                  <c:v>0.22040000000000001</c:v>
                </c:pt>
                <c:pt idx="4">
                  <c:v>0.2707</c:v>
                </c:pt>
                <c:pt idx="5">
                  <c:v>0.31259999999999999</c:v>
                </c:pt>
                <c:pt idx="6">
                  <c:v>0.34760000000000002</c:v>
                </c:pt>
                <c:pt idx="7">
                  <c:v>0.37690000000000001</c:v>
                </c:pt>
                <c:pt idx="8">
                  <c:v>0.40129999999999999</c:v>
                </c:pt>
                <c:pt idx="9">
                  <c:v>0.42170000000000002</c:v>
                </c:pt>
                <c:pt idx="10">
                  <c:v>0.43859999999999999</c:v>
                </c:pt>
                <c:pt idx="11">
                  <c:v>0.4526</c:v>
                </c:pt>
                <c:pt idx="12">
                  <c:v>0.46410000000000001</c:v>
                </c:pt>
                <c:pt idx="13">
                  <c:v>0.47339999999999999</c:v>
                </c:pt>
                <c:pt idx="14">
                  <c:v>0.48099999999999998</c:v>
                </c:pt>
                <c:pt idx="15">
                  <c:v>0.4869</c:v>
                </c:pt>
                <c:pt idx="16">
                  <c:v>0.49149999999999999</c:v>
                </c:pt>
                <c:pt idx="17">
                  <c:v>0.495</c:v>
                </c:pt>
                <c:pt idx="18">
                  <c:v>0.49740000000000001</c:v>
                </c:pt>
                <c:pt idx="19">
                  <c:v>0.499</c:v>
                </c:pt>
                <c:pt idx="20">
                  <c:v>0.49980000000000002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53A8-4A31-9DC0-1AB90256C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Re(rho^0_10)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'phi coupling study'!$C$4:$C$24</c:f>
              <c:numCache>
                <c:formatCode>0.000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'phi coupling study'!$E$4:$E$24</c:f>
              <c:numCache>
                <c:formatCode>0.000</c:formatCode>
                <c:ptCount val="21"/>
                <c:pt idx="0">
                  <c:v>0</c:v>
                </c:pt>
                <c:pt idx="1">
                  <c:v>-4.0000000000000002E-4</c:v>
                </c:pt>
                <c:pt idx="2">
                  <c:v>-4.0000000000000002E-4</c:v>
                </c:pt>
                <c:pt idx="3">
                  <c:v>-5.0000000000000001E-4</c:v>
                </c:pt>
                <c:pt idx="4">
                  <c:v>-5.0000000000000001E-4</c:v>
                </c:pt>
                <c:pt idx="5">
                  <c:v>-5.9999999999999995E-4</c:v>
                </c:pt>
                <c:pt idx="6">
                  <c:v>-5.9999999999999995E-4</c:v>
                </c:pt>
                <c:pt idx="7">
                  <c:v>-6.9999999999999999E-4</c:v>
                </c:pt>
                <c:pt idx="8">
                  <c:v>-8.0000000000000004E-4</c:v>
                </c:pt>
                <c:pt idx="9">
                  <c:v>-8.9999999999999998E-4</c:v>
                </c:pt>
                <c:pt idx="10">
                  <c:v>-1E-3</c:v>
                </c:pt>
                <c:pt idx="11">
                  <c:v>-1.1999999999999999E-3</c:v>
                </c:pt>
                <c:pt idx="12">
                  <c:v>-1.2999999999999999E-3</c:v>
                </c:pt>
                <c:pt idx="13">
                  <c:v>-1.4E-3</c:v>
                </c:pt>
                <c:pt idx="14">
                  <c:v>-1.6000000000000001E-3</c:v>
                </c:pt>
                <c:pt idx="15">
                  <c:v>-1.6999999999999999E-3</c:v>
                </c:pt>
                <c:pt idx="16">
                  <c:v>-1.8E-3</c:v>
                </c:pt>
                <c:pt idx="17">
                  <c:v>-1.8E-3</c:v>
                </c:pt>
                <c:pt idx="18">
                  <c:v>-1.6000000000000001E-3</c:v>
                </c:pt>
                <c:pt idx="19">
                  <c:v>-1.2999999999999999E-3</c:v>
                </c:pt>
                <c:pt idx="20">
                  <c:v>-6.9999999999999999E-4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C689-4A2D-8EEE-67D6CA427DE4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'phi coupling study'!$C$26:$C$46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'phi coupling study'!$E$26:$E$46</c:f>
              <c:numCache>
                <c:formatCode>General</c:formatCode>
                <c:ptCount val="21"/>
                <c:pt idx="0">
                  <c:v>-2.0000000000000001E-4</c:v>
                </c:pt>
                <c:pt idx="1">
                  <c:v>-0.13439999999999999</c:v>
                </c:pt>
                <c:pt idx="2">
                  <c:v>-0.16500000000000001</c:v>
                </c:pt>
                <c:pt idx="3">
                  <c:v>-0.17549999999999999</c:v>
                </c:pt>
                <c:pt idx="4">
                  <c:v>-0.1762</c:v>
                </c:pt>
                <c:pt idx="5">
                  <c:v>-0.1711</c:v>
                </c:pt>
                <c:pt idx="6">
                  <c:v>-0.16270000000000001</c:v>
                </c:pt>
                <c:pt idx="7">
                  <c:v>-0.15229999999999999</c:v>
                </c:pt>
                <c:pt idx="8">
                  <c:v>-0.14069999999999999</c:v>
                </c:pt>
                <c:pt idx="9">
                  <c:v>-0.1285</c:v>
                </c:pt>
                <c:pt idx="10">
                  <c:v>-0.11600000000000001</c:v>
                </c:pt>
                <c:pt idx="11">
                  <c:v>-0.1036</c:v>
                </c:pt>
                <c:pt idx="12">
                  <c:v>-9.1300000000000006E-2</c:v>
                </c:pt>
                <c:pt idx="13">
                  <c:v>-7.9299999999999995E-2</c:v>
                </c:pt>
                <c:pt idx="14">
                  <c:v>-6.7699999999999996E-2</c:v>
                </c:pt>
                <c:pt idx="15">
                  <c:v>-5.6399999999999999E-2</c:v>
                </c:pt>
                <c:pt idx="16">
                  <c:v>-4.5600000000000002E-2</c:v>
                </c:pt>
                <c:pt idx="17">
                  <c:v>-3.5299999999999998E-2</c:v>
                </c:pt>
                <c:pt idx="18">
                  <c:v>-2.53E-2</c:v>
                </c:pt>
                <c:pt idx="19">
                  <c:v>-1.5900000000000001E-2</c:v>
                </c:pt>
                <c:pt idx="20">
                  <c:v>-6.7999999999999996E-3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689-4A2D-8EEE-67D6CA427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rho^0_1-1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'phi coupling study'!$C$4:$C$24</c:f>
              <c:numCache>
                <c:formatCode>0.000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'phi coupling study'!$F$4:$F$24</c:f>
              <c:numCache>
                <c:formatCode>0.000</c:formatCode>
                <c:ptCount val="21"/>
                <c:pt idx="0">
                  <c:v>0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2.9999999999999997E-4</c:v>
                </c:pt>
                <c:pt idx="4">
                  <c:v>4.0000000000000002E-4</c:v>
                </c:pt>
                <c:pt idx="5">
                  <c:v>5.0000000000000001E-4</c:v>
                </c:pt>
                <c:pt idx="6">
                  <c:v>6.9999999999999999E-4</c:v>
                </c:pt>
                <c:pt idx="7">
                  <c:v>8.9999999999999998E-4</c:v>
                </c:pt>
                <c:pt idx="8">
                  <c:v>1.1000000000000001E-3</c:v>
                </c:pt>
                <c:pt idx="9">
                  <c:v>1.5E-3</c:v>
                </c:pt>
                <c:pt idx="10">
                  <c:v>2E-3</c:v>
                </c:pt>
                <c:pt idx="11">
                  <c:v>2.5000000000000001E-3</c:v>
                </c:pt>
                <c:pt idx="12">
                  <c:v>3.3E-3</c:v>
                </c:pt>
                <c:pt idx="13">
                  <c:v>4.3E-3</c:v>
                </c:pt>
                <c:pt idx="14">
                  <c:v>5.5999999999999999E-3</c:v>
                </c:pt>
                <c:pt idx="15">
                  <c:v>7.3000000000000001E-3</c:v>
                </c:pt>
                <c:pt idx="16">
                  <c:v>9.5999999999999992E-3</c:v>
                </c:pt>
                <c:pt idx="17">
                  <c:v>1.24E-2</c:v>
                </c:pt>
                <c:pt idx="18">
                  <c:v>1.6199999999999999E-2</c:v>
                </c:pt>
                <c:pt idx="19">
                  <c:v>2.0899999999999998E-2</c:v>
                </c:pt>
                <c:pt idx="20">
                  <c:v>2.7E-2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0F4-4DF7-97F5-B17C6B4F75AF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'phi coupling study'!$C$26:$C$46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'phi coupling study'!$F$26:$F$46</c:f>
              <c:numCache>
                <c:formatCode>General</c:formatCode>
                <c:ptCount val="21"/>
                <c:pt idx="0">
                  <c:v>0</c:v>
                </c:pt>
                <c:pt idx="1">
                  <c:v>4.3799999999999999E-2</c:v>
                </c:pt>
                <c:pt idx="2">
                  <c:v>8.0100000000000005E-2</c:v>
                </c:pt>
                <c:pt idx="3">
                  <c:v>0.11020000000000001</c:v>
                </c:pt>
                <c:pt idx="4">
                  <c:v>0.1353</c:v>
                </c:pt>
                <c:pt idx="5">
                  <c:v>0.15629999999999999</c:v>
                </c:pt>
                <c:pt idx="6">
                  <c:v>0.17380000000000001</c:v>
                </c:pt>
                <c:pt idx="7">
                  <c:v>0.1885</c:v>
                </c:pt>
                <c:pt idx="8">
                  <c:v>0.20069999999999999</c:v>
                </c:pt>
                <c:pt idx="9">
                  <c:v>0.2109</c:v>
                </c:pt>
                <c:pt idx="10">
                  <c:v>0.21929999999999999</c:v>
                </c:pt>
                <c:pt idx="11">
                  <c:v>0.2263</c:v>
                </c:pt>
                <c:pt idx="12">
                  <c:v>0.23200000000000001</c:v>
                </c:pt>
                <c:pt idx="13">
                  <c:v>0.23669999999999999</c:v>
                </c:pt>
                <c:pt idx="14">
                  <c:v>0.24049999999999999</c:v>
                </c:pt>
                <c:pt idx="15">
                  <c:v>0.24349999999999999</c:v>
                </c:pt>
                <c:pt idx="16">
                  <c:v>0.24579999999999999</c:v>
                </c:pt>
                <c:pt idx="17">
                  <c:v>0.2475</c:v>
                </c:pt>
                <c:pt idx="18">
                  <c:v>0.2487</c:v>
                </c:pt>
                <c:pt idx="19">
                  <c:v>0.2495</c:v>
                </c:pt>
                <c:pt idx="20">
                  <c:v>0.24990000000000001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0F4-4DF7-97F5-B17C6B4F7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rho^1_11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'phi coupling study'!$C$4:$C$24</c:f>
              <c:numCache>
                <c:formatCode>0.000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'phi coupling study'!$G$4:$G$24</c:f>
              <c:numCache>
                <c:formatCode>0.000</c:formatCode>
                <c:ptCount val="21"/>
                <c:pt idx="0">
                  <c:v>0</c:v>
                </c:pt>
                <c:pt idx="1">
                  <c:v>-1E-4</c:v>
                </c:pt>
                <c:pt idx="2">
                  <c:v>-2.0000000000000001E-4</c:v>
                </c:pt>
                <c:pt idx="3">
                  <c:v>-2.9999999999999997E-4</c:v>
                </c:pt>
                <c:pt idx="4">
                  <c:v>-4.0000000000000002E-4</c:v>
                </c:pt>
                <c:pt idx="5">
                  <c:v>-5.0000000000000001E-4</c:v>
                </c:pt>
                <c:pt idx="6">
                  <c:v>-6.9999999999999999E-4</c:v>
                </c:pt>
                <c:pt idx="7">
                  <c:v>-8.9999999999999998E-4</c:v>
                </c:pt>
                <c:pt idx="8">
                  <c:v>-1.1000000000000001E-3</c:v>
                </c:pt>
                <c:pt idx="9">
                  <c:v>-1.5E-3</c:v>
                </c:pt>
                <c:pt idx="10">
                  <c:v>-2E-3</c:v>
                </c:pt>
                <c:pt idx="11">
                  <c:v>-2.5000000000000001E-3</c:v>
                </c:pt>
                <c:pt idx="12">
                  <c:v>-3.3E-3</c:v>
                </c:pt>
                <c:pt idx="13">
                  <c:v>-4.3E-3</c:v>
                </c:pt>
                <c:pt idx="14">
                  <c:v>-5.5999999999999999E-3</c:v>
                </c:pt>
                <c:pt idx="15">
                  <c:v>-7.3000000000000001E-3</c:v>
                </c:pt>
                <c:pt idx="16">
                  <c:v>-9.5999999999999992E-3</c:v>
                </c:pt>
                <c:pt idx="17">
                  <c:v>-1.24E-2</c:v>
                </c:pt>
                <c:pt idx="18">
                  <c:v>-1.6199999999999999E-2</c:v>
                </c:pt>
                <c:pt idx="19">
                  <c:v>-2.0899999999999998E-2</c:v>
                </c:pt>
                <c:pt idx="20">
                  <c:v>-2.7E-2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C90-427E-84AD-2041D1884BEF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'phi coupling study'!$C$26:$C$46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'phi coupling study'!$G$26:$G$46</c:f>
              <c:numCache>
                <c:formatCode>General</c:formatCode>
                <c:ptCount val="21"/>
                <c:pt idx="0">
                  <c:v>0</c:v>
                </c:pt>
                <c:pt idx="1">
                  <c:v>-4.3799999999999999E-2</c:v>
                </c:pt>
                <c:pt idx="2">
                  <c:v>-8.0100000000000005E-2</c:v>
                </c:pt>
                <c:pt idx="3">
                  <c:v>-0.11020000000000001</c:v>
                </c:pt>
                <c:pt idx="4">
                  <c:v>-0.1353</c:v>
                </c:pt>
                <c:pt idx="5">
                  <c:v>-0.15629999999999999</c:v>
                </c:pt>
                <c:pt idx="6">
                  <c:v>-0.17380000000000001</c:v>
                </c:pt>
                <c:pt idx="7">
                  <c:v>-0.1885</c:v>
                </c:pt>
                <c:pt idx="8">
                  <c:v>-0.20069999999999999</c:v>
                </c:pt>
                <c:pt idx="9">
                  <c:v>-0.2109</c:v>
                </c:pt>
                <c:pt idx="10">
                  <c:v>-0.21929999999999999</c:v>
                </c:pt>
                <c:pt idx="11">
                  <c:v>-0.2263</c:v>
                </c:pt>
                <c:pt idx="12">
                  <c:v>-0.23200000000000001</c:v>
                </c:pt>
                <c:pt idx="13">
                  <c:v>-0.23669999999999999</c:v>
                </c:pt>
                <c:pt idx="14">
                  <c:v>-0.24049999999999999</c:v>
                </c:pt>
                <c:pt idx="15">
                  <c:v>-0.24349999999999999</c:v>
                </c:pt>
                <c:pt idx="16">
                  <c:v>-0.24579999999999999</c:v>
                </c:pt>
                <c:pt idx="17">
                  <c:v>-0.2475</c:v>
                </c:pt>
                <c:pt idx="18">
                  <c:v>-0.2487</c:v>
                </c:pt>
                <c:pt idx="19">
                  <c:v>-0.2495</c:v>
                </c:pt>
                <c:pt idx="20">
                  <c:v>-0.24990000000000001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C90-427E-84AD-2041D1884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rho^1_00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'phi coupling study'!$C$4:$C$24</c:f>
              <c:numCache>
                <c:formatCode>0.000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'phi coupling study'!$H$4:$H$24</c:f>
              <c:numCache>
                <c:formatCode>0.000</c:formatCode>
                <c:ptCount val="21"/>
                <c:pt idx="0">
                  <c:v>0</c:v>
                </c:pt>
                <c:pt idx="1">
                  <c:v>2.0000000000000001E-4</c:v>
                </c:pt>
                <c:pt idx="2">
                  <c:v>4.0000000000000002E-4</c:v>
                </c:pt>
                <c:pt idx="3">
                  <c:v>5.9999999999999995E-4</c:v>
                </c:pt>
                <c:pt idx="4">
                  <c:v>8.0000000000000004E-4</c:v>
                </c:pt>
                <c:pt idx="5">
                  <c:v>1E-3</c:v>
                </c:pt>
                <c:pt idx="6">
                  <c:v>1.2999999999999999E-3</c:v>
                </c:pt>
                <c:pt idx="7">
                  <c:v>1.8E-3</c:v>
                </c:pt>
                <c:pt idx="8">
                  <c:v>2.3E-3</c:v>
                </c:pt>
                <c:pt idx="9">
                  <c:v>3.0000000000000001E-3</c:v>
                </c:pt>
                <c:pt idx="10">
                  <c:v>3.8999999999999998E-3</c:v>
                </c:pt>
                <c:pt idx="11">
                  <c:v>5.1000000000000004E-3</c:v>
                </c:pt>
                <c:pt idx="12">
                  <c:v>6.6E-3</c:v>
                </c:pt>
                <c:pt idx="13">
                  <c:v>8.6E-3</c:v>
                </c:pt>
                <c:pt idx="14">
                  <c:v>1.1299999999999999E-2</c:v>
                </c:pt>
                <c:pt idx="15">
                  <c:v>1.47E-2</c:v>
                </c:pt>
                <c:pt idx="16">
                  <c:v>1.9099999999999999E-2</c:v>
                </c:pt>
                <c:pt idx="17">
                  <c:v>2.4899999999999999E-2</c:v>
                </c:pt>
                <c:pt idx="18">
                  <c:v>3.2300000000000002E-2</c:v>
                </c:pt>
                <c:pt idx="19">
                  <c:v>4.19E-2</c:v>
                </c:pt>
                <c:pt idx="20">
                  <c:v>5.3999999999999999E-2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8D8-47EA-A04F-05FEC56F1649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'phi coupling study'!$C$26:$C$46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'phi coupling study'!$H$26:$H$46</c:f>
              <c:numCache>
                <c:formatCode>General</c:formatCode>
                <c:ptCount val="21"/>
                <c:pt idx="0">
                  <c:v>0</c:v>
                </c:pt>
                <c:pt idx="1">
                  <c:v>8.7599999999999997E-2</c:v>
                </c:pt>
                <c:pt idx="2">
                  <c:v>0.16009999999999999</c:v>
                </c:pt>
                <c:pt idx="3">
                  <c:v>0.22040000000000001</c:v>
                </c:pt>
                <c:pt idx="4">
                  <c:v>0.2707</c:v>
                </c:pt>
                <c:pt idx="5">
                  <c:v>0.31259999999999999</c:v>
                </c:pt>
                <c:pt idx="6">
                  <c:v>0.34760000000000002</c:v>
                </c:pt>
                <c:pt idx="7">
                  <c:v>0.37690000000000001</c:v>
                </c:pt>
                <c:pt idx="8">
                  <c:v>0.40129999999999999</c:v>
                </c:pt>
                <c:pt idx="9">
                  <c:v>0.42170000000000002</c:v>
                </c:pt>
                <c:pt idx="10">
                  <c:v>0.43859999999999999</c:v>
                </c:pt>
                <c:pt idx="11">
                  <c:v>0.4526</c:v>
                </c:pt>
                <c:pt idx="12">
                  <c:v>0.46410000000000001</c:v>
                </c:pt>
                <c:pt idx="13">
                  <c:v>0.47339999999999999</c:v>
                </c:pt>
                <c:pt idx="14">
                  <c:v>0.48099999999999998</c:v>
                </c:pt>
                <c:pt idx="15">
                  <c:v>0.4869</c:v>
                </c:pt>
                <c:pt idx="16">
                  <c:v>0.49149999999999999</c:v>
                </c:pt>
                <c:pt idx="17">
                  <c:v>0.495</c:v>
                </c:pt>
                <c:pt idx="18">
                  <c:v>0.49740000000000001</c:v>
                </c:pt>
                <c:pt idx="19">
                  <c:v>0.499</c:v>
                </c:pt>
                <c:pt idx="20">
                  <c:v>0.49980000000000002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8D8-47EA-A04F-05FEC56F1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Re(rho^1_10)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'phi coupling study'!$C$4:$C$24</c:f>
              <c:numCache>
                <c:formatCode>0.000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'phi coupling study'!$I$4:$I$24</c:f>
              <c:numCache>
                <c:formatCode>0.000</c:formatCode>
                <c:ptCount val="21"/>
                <c:pt idx="0">
                  <c:v>0</c:v>
                </c:pt>
                <c:pt idx="1">
                  <c:v>-4.0000000000000002E-4</c:v>
                </c:pt>
                <c:pt idx="2">
                  <c:v>-4.0000000000000002E-4</c:v>
                </c:pt>
                <c:pt idx="3">
                  <c:v>-5.0000000000000001E-4</c:v>
                </c:pt>
                <c:pt idx="4">
                  <c:v>-5.0000000000000001E-4</c:v>
                </c:pt>
                <c:pt idx="5">
                  <c:v>-5.9999999999999995E-4</c:v>
                </c:pt>
                <c:pt idx="6">
                  <c:v>-5.9999999999999995E-4</c:v>
                </c:pt>
                <c:pt idx="7">
                  <c:v>-6.9999999999999999E-4</c:v>
                </c:pt>
                <c:pt idx="8">
                  <c:v>-8.0000000000000004E-4</c:v>
                </c:pt>
                <c:pt idx="9">
                  <c:v>-8.9999999999999998E-4</c:v>
                </c:pt>
                <c:pt idx="10">
                  <c:v>-1E-3</c:v>
                </c:pt>
                <c:pt idx="11">
                  <c:v>-1.1999999999999999E-3</c:v>
                </c:pt>
                <c:pt idx="12">
                  <c:v>-1.2999999999999999E-3</c:v>
                </c:pt>
                <c:pt idx="13">
                  <c:v>-1.4E-3</c:v>
                </c:pt>
                <c:pt idx="14">
                  <c:v>-1.6000000000000001E-3</c:v>
                </c:pt>
                <c:pt idx="15">
                  <c:v>-1.6999999999999999E-3</c:v>
                </c:pt>
                <c:pt idx="16">
                  <c:v>-1.8E-3</c:v>
                </c:pt>
                <c:pt idx="17">
                  <c:v>-1.8E-3</c:v>
                </c:pt>
                <c:pt idx="18">
                  <c:v>-1.6000000000000001E-3</c:v>
                </c:pt>
                <c:pt idx="19">
                  <c:v>-1.2999999999999999E-3</c:v>
                </c:pt>
                <c:pt idx="20">
                  <c:v>-6.9999999999999999E-4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AC6-436C-B45E-4B49BCB6337B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'phi coupling study'!$C$26:$C$46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'phi coupling study'!$I$26:$I$46</c:f>
              <c:numCache>
                <c:formatCode>General</c:formatCode>
                <c:ptCount val="21"/>
                <c:pt idx="0">
                  <c:v>-2.0000000000000001E-4</c:v>
                </c:pt>
                <c:pt idx="1">
                  <c:v>-0.13439999999999999</c:v>
                </c:pt>
                <c:pt idx="2">
                  <c:v>-0.16500000000000001</c:v>
                </c:pt>
                <c:pt idx="3">
                  <c:v>-0.17549999999999999</c:v>
                </c:pt>
                <c:pt idx="4">
                  <c:v>-0.1762</c:v>
                </c:pt>
                <c:pt idx="5">
                  <c:v>-0.1711</c:v>
                </c:pt>
                <c:pt idx="6">
                  <c:v>-0.16270000000000001</c:v>
                </c:pt>
                <c:pt idx="7">
                  <c:v>-0.15229999999999999</c:v>
                </c:pt>
                <c:pt idx="8">
                  <c:v>-0.14069999999999999</c:v>
                </c:pt>
                <c:pt idx="9">
                  <c:v>-0.1285</c:v>
                </c:pt>
                <c:pt idx="10">
                  <c:v>-0.11600000000000001</c:v>
                </c:pt>
                <c:pt idx="11">
                  <c:v>-0.1036</c:v>
                </c:pt>
                <c:pt idx="12">
                  <c:v>-9.1300000000000006E-2</c:v>
                </c:pt>
                <c:pt idx="13">
                  <c:v>-7.9299999999999995E-2</c:v>
                </c:pt>
                <c:pt idx="14">
                  <c:v>-6.7699999999999996E-2</c:v>
                </c:pt>
                <c:pt idx="15">
                  <c:v>-5.6399999999999999E-2</c:v>
                </c:pt>
                <c:pt idx="16">
                  <c:v>-4.5600000000000002E-2</c:v>
                </c:pt>
                <c:pt idx="17">
                  <c:v>-3.5299999999999998E-2</c:v>
                </c:pt>
                <c:pt idx="18">
                  <c:v>-2.53E-2</c:v>
                </c:pt>
                <c:pt idx="19">
                  <c:v>-1.5900000000000001E-2</c:v>
                </c:pt>
                <c:pt idx="20">
                  <c:v>-6.7999999999999996E-3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AC6-436C-B45E-4B49BCB63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rho^1_1-1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'phi coupling study'!$C$4:$C$24</c:f>
              <c:numCache>
                <c:formatCode>0.000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'phi coupling study'!$J$4:$J$24</c:f>
              <c:numCache>
                <c:formatCode>0.000</c:formatCode>
                <c:ptCount val="21"/>
                <c:pt idx="0">
                  <c:v>0.5</c:v>
                </c:pt>
                <c:pt idx="1">
                  <c:v>0.4975</c:v>
                </c:pt>
                <c:pt idx="2">
                  <c:v>0.49769999999999998</c:v>
                </c:pt>
                <c:pt idx="3">
                  <c:v>0.49769999999999998</c:v>
                </c:pt>
                <c:pt idx="4">
                  <c:v>0.4975</c:v>
                </c:pt>
                <c:pt idx="5">
                  <c:v>0.49719999999999998</c:v>
                </c:pt>
                <c:pt idx="6">
                  <c:v>0.49680000000000002</c:v>
                </c:pt>
                <c:pt idx="7">
                  <c:v>0.49619999999999997</c:v>
                </c:pt>
                <c:pt idx="8">
                  <c:v>0.49540000000000001</c:v>
                </c:pt>
                <c:pt idx="9">
                  <c:v>0.49440000000000001</c:v>
                </c:pt>
                <c:pt idx="10">
                  <c:v>0.49309999999999998</c:v>
                </c:pt>
                <c:pt idx="11">
                  <c:v>0.49130000000000001</c:v>
                </c:pt>
                <c:pt idx="12">
                  <c:v>0.48899999999999999</c:v>
                </c:pt>
                <c:pt idx="13">
                  <c:v>0.48609999999999998</c:v>
                </c:pt>
                <c:pt idx="14">
                  <c:v>0.48220000000000002</c:v>
                </c:pt>
                <c:pt idx="15">
                  <c:v>0.47720000000000001</c:v>
                </c:pt>
                <c:pt idx="16">
                  <c:v>0.47070000000000001</c:v>
                </c:pt>
                <c:pt idx="17">
                  <c:v>0.4622</c:v>
                </c:pt>
                <c:pt idx="18">
                  <c:v>0.45119999999999999</c:v>
                </c:pt>
                <c:pt idx="19">
                  <c:v>0.437</c:v>
                </c:pt>
                <c:pt idx="20">
                  <c:v>0.41889999999999999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E96-4EA9-A7F5-025415D2F42D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'phi coupling study'!$C$26:$C$46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'phi coupling study'!$J$26:$J$46</c:f>
              <c:numCache>
                <c:formatCode>General</c:formatCode>
                <c:ptCount val="21"/>
                <c:pt idx="0">
                  <c:v>-0.5</c:v>
                </c:pt>
                <c:pt idx="1">
                  <c:v>-0.45619999999999999</c:v>
                </c:pt>
                <c:pt idx="2">
                  <c:v>-0.4199</c:v>
                </c:pt>
                <c:pt idx="3">
                  <c:v>-0.38979999999999998</c:v>
                </c:pt>
                <c:pt idx="4">
                  <c:v>-0.36470000000000002</c:v>
                </c:pt>
                <c:pt idx="5">
                  <c:v>-0.34370000000000001</c:v>
                </c:pt>
                <c:pt idx="6">
                  <c:v>-0.32619999999999999</c:v>
                </c:pt>
                <c:pt idx="7">
                  <c:v>-0.3115</c:v>
                </c:pt>
                <c:pt idx="8">
                  <c:v>-0.29930000000000001</c:v>
                </c:pt>
                <c:pt idx="9">
                  <c:v>-0.28910000000000002</c:v>
                </c:pt>
                <c:pt idx="10">
                  <c:v>-0.28070000000000001</c:v>
                </c:pt>
                <c:pt idx="11">
                  <c:v>-0.2737</c:v>
                </c:pt>
                <c:pt idx="12">
                  <c:v>-0.26800000000000002</c:v>
                </c:pt>
                <c:pt idx="13">
                  <c:v>-0.26329999999999998</c:v>
                </c:pt>
                <c:pt idx="14">
                  <c:v>-0.25950000000000001</c:v>
                </c:pt>
                <c:pt idx="15">
                  <c:v>-0.25650000000000001</c:v>
                </c:pt>
                <c:pt idx="16">
                  <c:v>-0.25419999999999998</c:v>
                </c:pt>
                <c:pt idx="17">
                  <c:v>-0.2525</c:v>
                </c:pt>
                <c:pt idx="18">
                  <c:v>-0.25130000000000002</c:v>
                </c:pt>
                <c:pt idx="19">
                  <c:v>-0.2505</c:v>
                </c:pt>
                <c:pt idx="20">
                  <c:v>-0.25009999999999999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E96-4EA9-A7F5-025415D2F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Im(rho^2_10)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'phi coupling study'!$C$4:$C$24</c:f>
              <c:numCache>
                <c:formatCode>0.000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'phi coupling study'!$K$4:$K$24</c:f>
              <c:numCache>
                <c:formatCode>0.000</c:formatCode>
                <c:ptCount val="21"/>
                <c:pt idx="0">
                  <c:v>0</c:v>
                </c:pt>
                <c:pt idx="1">
                  <c:v>4.0000000000000002E-4</c:v>
                </c:pt>
                <c:pt idx="2">
                  <c:v>5.0000000000000001E-4</c:v>
                </c:pt>
                <c:pt idx="3">
                  <c:v>5.9999999999999995E-4</c:v>
                </c:pt>
                <c:pt idx="4">
                  <c:v>6.9999999999999999E-4</c:v>
                </c:pt>
                <c:pt idx="5">
                  <c:v>8.9999999999999998E-4</c:v>
                </c:pt>
                <c:pt idx="6">
                  <c:v>1.1000000000000001E-3</c:v>
                </c:pt>
                <c:pt idx="7">
                  <c:v>1.4E-3</c:v>
                </c:pt>
                <c:pt idx="8">
                  <c:v>1.8E-3</c:v>
                </c:pt>
                <c:pt idx="9">
                  <c:v>2.3E-3</c:v>
                </c:pt>
                <c:pt idx="10">
                  <c:v>2.8999999999999998E-3</c:v>
                </c:pt>
                <c:pt idx="11">
                  <c:v>3.8E-3</c:v>
                </c:pt>
                <c:pt idx="12">
                  <c:v>4.8999999999999998E-3</c:v>
                </c:pt>
                <c:pt idx="13">
                  <c:v>6.3E-3</c:v>
                </c:pt>
                <c:pt idx="14">
                  <c:v>8.0999999999999996E-3</c:v>
                </c:pt>
                <c:pt idx="15">
                  <c:v>1.0500000000000001E-2</c:v>
                </c:pt>
                <c:pt idx="16">
                  <c:v>1.3599999999999999E-2</c:v>
                </c:pt>
                <c:pt idx="17">
                  <c:v>1.77E-2</c:v>
                </c:pt>
                <c:pt idx="18">
                  <c:v>2.29E-2</c:v>
                </c:pt>
                <c:pt idx="19">
                  <c:v>2.9600000000000001E-2</c:v>
                </c:pt>
                <c:pt idx="20">
                  <c:v>3.8199999999999998E-2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1F4-42EC-86A1-A187802C0EE3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'phi coupling study'!$C$26:$C$46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'phi coupling study'!$K$26:$K$46</c:f>
              <c:numCache>
                <c:formatCode>General</c:formatCode>
                <c:ptCount val="21"/>
                <c:pt idx="0">
                  <c:v>2.0000000000000001E-4</c:v>
                </c:pt>
                <c:pt idx="1">
                  <c:v>0.14799999999999999</c:v>
                </c:pt>
                <c:pt idx="2">
                  <c:v>0.2001</c:v>
                </c:pt>
                <c:pt idx="3">
                  <c:v>0.23469999999999999</c:v>
                </c:pt>
                <c:pt idx="4">
                  <c:v>0.2601</c:v>
                </c:pt>
                <c:pt idx="5">
                  <c:v>0.27960000000000002</c:v>
                </c:pt>
                <c:pt idx="6">
                  <c:v>0.29480000000000001</c:v>
                </c:pt>
                <c:pt idx="7">
                  <c:v>0.307</c:v>
                </c:pt>
                <c:pt idx="8">
                  <c:v>0.31680000000000003</c:v>
                </c:pt>
                <c:pt idx="9">
                  <c:v>0.32469999999999999</c:v>
                </c:pt>
                <c:pt idx="10">
                  <c:v>0.33110000000000001</c:v>
                </c:pt>
                <c:pt idx="11">
                  <c:v>0.33639999999999998</c:v>
                </c:pt>
                <c:pt idx="12">
                  <c:v>0.34060000000000001</c:v>
                </c:pt>
                <c:pt idx="13">
                  <c:v>0.34399999999999997</c:v>
                </c:pt>
                <c:pt idx="14">
                  <c:v>0.3468</c:v>
                </c:pt>
                <c:pt idx="15">
                  <c:v>0.34889999999999999</c:v>
                </c:pt>
                <c:pt idx="16">
                  <c:v>0.35049999999999998</c:v>
                </c:pt>
                <c:pt idx="17">
                  <c:v>0.3518</c:v>
                </c:pt>
                <c:pt idx="18">
                  <c:v>0.35260000000000002</c:v>
                </c:pt>
                <c:pt idx="19">
                  <c:v>0.35320000000000001</c:v>
                </c:pt>
                <c:pt idx="20">
                  <c:v>0.35349999999999998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1F4-42EC-86A1-A187802C0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Im(rho^2_1-1)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'phi coupling study'!$C$4:$C$24</c:f>
              <c:numCache>
                <c:formatCode>0.000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'phi coupling study'!$L$4:$L$24</c:f>
              <c:numCache>
                <c:formatCode>0.000</c:formatCode>
                <c:ptCount val="21"/>
                <c:pt idx="0">
                  <c:v>-0.5</c:v>
                </c:pt>
                <c:pt idx="1">
                  <c:v>-0.4975</c:v>
                </c:pt>
                <c:pt idx="2">
                  <c:v>-0.49769999999999998</c:v>
                </c:pt>
                <c:pt idx="3">
                  <c:v>-0.49780000000000002</c:v>
                </c:pt>
                <c:pt idx="4">
                  <c:v>-0.49759999999999999</c:v>
                </c:pt>
                <c:pt idx="5">
                  <c:v>-0.49740000000000001</c:v>
                </c:pt>
                <c:pt idx="6">
                  <c:v>-0.497</c:v>
                </c:pt>
                <c:pt idx="7">
                  <c:v>-0.4965</c:v>
                </c:pt>
                <c:pt idx="8">
                  <c:v>-0.49590000000000001</c:v>
                </c:pt>
                <c:pt idx="9">
                  <c:v>-0.495</c:v>
                </c:pt>
                <c:pt idx="10">
                  <c:v>-0.49399999999999999</c:v>
                </c:pt>
                <c:pt idx="11">
                  <c:v>-0.49270000000000003</c:v>
                </c:pt>
                <c:pt idx="12">
                  <c:v>-0.4909</c:v>
                </c:pt>
                <c:pt idx="13">
                  <c:v>-0.48880000000000001</c:v>
                </c:pt>
                <c:pt idx="14">
                  <c:v>-0.48599999999999999</c:v>
                </c:pt>
                <c:pt idx="15">
                  <c:v>-0.48249999999999998</c:v>
                </c:pt>
                <c:pt idx="16">
                  <c:v>-0.47799999999999998</c:v>
                </c:pt>
                <c:pt idx="17">
                  <c:v>-0.4723</c:v>
                </c:pt>
                <c:pt idx="18">
                  <c:v>-0.4652</c:v>
                </c:pt>
                <c:pt idx="19">
                  <c:v>-0.45619999999999999</c:v>
                </c:pt>
                <c:pt idx="20">
                  <c:v>-0.44490000000000002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26B-4CC3-8A8C-1DBEF6712EA0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'phi coupling study'!$C$26:$C$46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'phi coupling study'!$L$26:$L$46</c:f>
              <c:numCache>
                <c:formatCode>General</c:formatCode>
                <c:ptCount val="21"/>
                <c:pt idx="0">
                  <c:v>0.5</c:v>
                </c:pt>
                <c:pt idx="1">
                  <c:v>0.4541</c:v>
                </c:pt>
                <c:pt idx="2">
                  <c:v>0.41220000000000001</c:v>
                </c:pt>
                <c:pt idx="3">
                  <c:v>0.37390000000000001</c:v>
                </c:pt>
                <c:pt idx="4">
                  <c:v>0.33860000000000001</c:v>
                </c:pt>
                <c:pt idx="5">
                  <c:v>0.30609999999999998</c:v>
                </c:pt>
                <c:pt idx="6">
                  <c:v>0.27600000000000002</c:v>
                </c:pt>
                <c:pt idx="7">
                  <c:v>0.24809999999999999</c:v>
                </c:pt>
                <c:pt idx="8">
                  <c:v>0.22209999999999999</c:v>
                </c:pt>
                <c:pt idx="9">
                  <c:v>0.19789999999999999</c:v>
                </c:pt>
                <c:pt idx="10">
                  <c:v>0.17519999999999999</c:v>
                </c:pt>
                <c:pt idx="11">
                  <c:v>0.154</c:v>
                </c:pt>
                <c:pt idx="12">
                  <c:v>0.13400000000000001</c:v>
                </c:pt>
                <c:pt idx="13">
                  <c:v>0.1152</c:v>
                </c:pt>
                <c:pt idx="14">
                  <c:v>9.7600000000000006E-2</c:v>
                </c:pt>
                <c:pt idx="15">
                  <c:v>8.09E-2</c:v>
                </c:pt>
                <c:pt idx="16">
                  <c:v>6.5100000000000005E-2</c:v>
                </c:pt>
                <c:pt idx="17">
                  <c:v>5.0099999999999999E-2</c:v>
                </c:pt>
                <c:pt idx="18">
                  <c:v>3.5900000000000001E-2</c:v>
                </c:pt>
                <c:pt idx="19">
                  <c:v>2.2499999999999999E-2</c:v>
                </c:pt>
                <c:pt idx="20">
                  <c:v>9.7000000000000003E-3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26B-4CC3-8A8C-1DBEF6712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Im(rho^2_10)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and Pomeron helicity 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'!$K$5:$K$25</c:f>
              <c:numCache>
                <c:formatCode>General</c:formatCode>
                <c:ptCount val="21"/>
                <c:pt idx="0">
                  <c:v>0</c:v>
                </c:pt>
                <c:pt idx="1">
                  <c:v>1.9099999999999999E-2</c:v>
                </c:pt>
                <c:pt idx="2">
                  <c:v>2.69E-2</c:v>
                </c:pt>
                <c:pt idx="3">
                  <c:v>3.2800000000000003E-2</c:v>
                </c:pt>
                <c:pt idx="4">
                  <c:v>3.78E-2</c:v>
                </c:pt>
                <c:pt idx="5">
                  <c:v>4.2000000000000003E-2</c:v>
                </c:pt>
                <c:pt idx="6">
                  <c:v>4.5600000000000002E-2</c:v>
                </c:pt>
                <c:pt idx="7">
                  <c:v>4.8599999999999997E-2</c:v>
                </c:pt>
                <c:pt idx="8">
                  <c:v>5.11E-2</c:v>
                </c:pt>
                <c:pt idx="9">
                  <c:v>5.3100000000000001E-2</c:v>
                </c:pt>
                <c:pt idx="10">
                  <c:v>5.45E-2</c:v>
                </c:pt>
                <c:pt idx="11">
                  <c:v>5.5300000000000002E-2</c:v>
                </c:pt>
                <c:pt idx="12">
                  <c:v>5.5599999999999997E-2</c:v>
                </c:pt>
                <c:pt idx="13">
                  <c:v>5.5300000000000002E-2</c:v>
                </c:pt>
                <c:pt idx="14">
                  <c:v>5.4399999999999997E-2</c:v>
                </c:pt>
                <c:pt idx="15">
                  <c:v>5.3199999999999997E-2</c:v>
                </c:pt>
                <c:pt idx="16">
                  <c:v>5.1700000000000003E-2</c:v>
                </c:pt>
                <c:pt idx="17">
                  <c:v>5.0099999999999999E-2</c:v>
                </c:pt>
                <c:pt idx="18">
                  <c:v>4.8599999999999997E-2</c:v>
                </c:pt>
                <c:pt idx="19">
                  <c:v>4.7500000000000001E-2</c:v>
                </c:pt>
                <c:pt idx="20">
                  <c:v>4.6899999999999997E-2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EA-4E98-BB84-4E82447285E3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'!$K$159:$K$179</c:f>
              <c:numCache>
                <c:formatCode>General</c:formatCode>
                <c:ptCount val="21"/>
                <c:pt idx="0">
                  <c:v>0</c:v>
                </c:pt>
                <c:pt idx="1">
                  <c:v>2.8999999999999998E-3</c:v>
                </c:pt>
                <c:pt idx="2">
                  <c:v>4.1000000000000003E-3</c:v>
                </c:pt>
                <c:pt idx="3">
                  <c:v>5.3E-3</c:v>
                </c:pt>
                <c:pt idx="4">
                  <c:v>6.4999999999999997E-3</c:v>
                </c:pt>
                <c:pt idx="5">
                  <c:v>7.7999999999999996E-3</c:v>
                </c:pt>
                <c:pt idx="6">
                  <c:v>9.4000000000000004E-3</c:v>
                </c:pt>
                <c:pt idx="7">
                  <c:v>1.11E-2</c:v>
                </c:pt>
                <c:pt idx="8">
                  <c:v>1.32E-2</c:v>
                </c:pt>
                <c:pt idx="9">
                  <c:v>1.5699999999999999E-2</c:v>
                </c:pt>
                <c:pt idx="10">
                  <c:v>1.8700000000000001E-2</c:v>
                </c:pt>
                <c:pt idx="11">
                  <c:v>2.23E-2</c:v>
                </c:pt>
                <c:pt idx="12">
                  <c:v>2.6700000000000002E-2</c:v>
                </c:pt>
                <c:pt idx="13">
                  <c:v>3.1899999999999998E-2</c:v>
                </c:pt>
                <c:pt idx="14">
                  <c:v>3.7900000000000003E-2</c:v>
                </c:pt>
                <c:pt idx="15">
                  <c:v>4.4999999999999998E-2</c:v>
                </c:pt>
                <c:pt idx="16">
                  <c:v>5.2900000000000003E-2</c:v>
                </c:pt>
                <c:pt idx="17">
                  <c:v>6.1499999999999999E-2</c:v>
                </c:pt>
                <c:pt idx="18">
                  <c:v>7.0800000000000002E-2</c:v>
                </c:pt>
                <c:pt idx="19">
                  <c:v>8.0299999999999996E-2</c:v>
                </c:pt>
                <c:pt idx="20">
                  <c:v>8.9700000000000002E-2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7EA-4E98-BB84-4E82447285E3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'!$K$181:$K$201</c:f>
              <c:numCache>
                <c:formatCode>General</c:formatCode>
                <c:ptCount val="21"/>
                <c:pt idx="0">
                  <c:v>1E-4</c:v>
                </c:pt>
                <c:pt idx="1">
                  <c:v>5.8799999999999998E-2</c:v>
                </c:pt>
                <c:pt idx="2">
                  <c:v>8.1299999999999997E-2</c:v>
                </c:pt>
                <c:pt idx="3">
                  <c:v>9.7299999999999998E-2</c:v>
                </c:pt>
                <c:pt idx="4">
                  <c:v>0.10979999999999999</c:v>
                </c:pt>
                <c:pt idx="5">
                  <c:v>0.1198</c:v>
                </c:pt>
                <c:pt idx="6">
                  <c:v>0.12790000000000001</c:v>
                </c:pt>
                <c:pt idx="7">
                  <c:v>0.13439999999999999</c:v>
                </c:pt>
                <c:pt idx="8">
                  <c:v>0.13950000000000001</c:v>
                </c:pt>
                <c:pt idx="9">
                  <c:v>0.14319999999999999</c:v>
                </c:pt>
                <c:pt idx="10">
                  <c:v>0.14560000000000001</c:v>
                </c:pt>
                <c:pt idx="11">
                  <c:v>0.1467</c:v>
                </c:pt>
                <c:pt idx="12">
                  <c:v>0.14649999999999999</c:v>
                </c:pt>
                <c:pt idx="13">
                  <c:v>0.14499999999999999</c:v>
                </c:pt>
                <c:pt idx="14">
                  <c:v>0.1421</c:v>
                </c:pt>
                <c:pt idx="15">
                  <c:v>0.13800000000000001</c:v>
                </c:pt>
                <c:pt idx="16">
                  <c:v>0.1328</c:v>
                </c:pt>
                <c:pt idx="17">
                  <c:v>0.12670000000000001</c:v>
                </c:pt>
                <c:pt idx="18">
                  <c:v>0.12</c:v>
                </c:pt>
                <c:pt idx="19">
                  <c:v>0.113</c:v>
                </c:pt>
                <c:pt idx="20">
                  <c:v>0.10630000000000001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EA-4E98-BB84-4E8244728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and Pomeron helicity 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and Pomeron helicity '!$K$27:$K$47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1E-4</c:v>
                      </c:pt>
                      <c:pt idx="1">
                        <c:v>9.2399999999999996E-2</c:v>
                      </c:pt>
                      <c:pt idx="2">
                        <c:v>0.1198</c:v>
                      </c:pt>
                      <c:pt idx="3">
                        <c:v>0.1348</c:v>
                      </c:pt>
                      <c:pt idx="4">
                        <c:v>0.14319999999999999</c:v>
                      </c:pt>
                      <c:pt idx="5">
                        <c:v>0.1474</c:v>
                      </c:pt>
                      <c:pt idx="6">
                        <c:v>0.1487</c:v>
                      </c:pt>
                      <c:pt idx="7">
                        <c:v>0.14799999999999999</c:v>
                      </c:pt>
                      <c:pt idx="8">
                        <c:v>0.1459</c:v>
                      </c:pt>
                      <c:pt idx="9">
                        <c:v>0.14280000000000001</c:v>
                      </c:pt>
                      <c:pt idx="10">
                        <c:v>0.13900000000000001</c:v>
                      </c:pt>
                      <c:pt idx="11">
                        <c:v>0.13489999999999999</c:v>
                      </c:pt>
                      <c:pt idx="12">
                        <c:v>0.13059999999999999</c:v>
                      </c:pt>
                      <c:pt idx="13">
                        <c:v>0.12620000000000001</c:v>
                      </c:pt>
                      <c:pt idx="14">
                        <c:v>0.12180000000000001</c:v>
                      </c:pt>
                      <c:pt idx="15">
                        <c:v>0.1176</c:v>
                      </c:pt>
                      <c:pt idx="16">
                        <c:v>0.11360000000000001</c:v>
                      </c:pt>
                      <c:pt idx="17">
                        <c:v>0.1099</c:v>
                      </c:pt>
                      <c:pt idx="18">
                        <c:v>0.10639999999999999</c:v>
                      </c:pt>
                      <c:pt idx="19">
                        <c:v>0.10340000000000001</c:v>
                      </c:pt>
                      <c:pt idx="20">
                        <c:v>0.1007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47EA-4E98-BB84-4E82447285E3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'!$K$49:$K$69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3.0999999999999999E-3</c:v>
                      </c:pt>
                      <c:pt idx="2">
                        <c:v>4.4999999999999997E-3</c:v>
                      </c:pt>
                      <c:pt idx="3">
                        <c:v>5.7000000000000002E-3</c:v>
                      </c:pt>
                      <c:pt idx="4">
                        <c:v>7.0000000000000001E-3</c:v>
                      </c:pt>
                      <c:pt idx="5">
                        <c:v>8.5000000000000006E-3</c:v>
                      </c:pt>
                      <c:pt idx="6">
                        <c:v>1.0200000000000001E-2</c:v>
                      </c:pt>
                      <c:pt idx="7">
                        <c:v>1.23E-2</c:v>
                      </c:pt>
                      <c:pt idx="8">
                        <c:v>1.4800000000000001E-2</c:v>
                      </c:pt>
                      <c:pt idx="9">
                        <c:v>1.7899999999999999E-2</c:v>
                      </c:pt>
                      <c:pt idx="10">
                        <c:v>2.18E-2</c:v>
                      </c:pt>
                      <c:pt idx="11">
                        <c:v>2.6499999999999999E-2</c:v>
                      </c:pt>
                      <c:pt idx="12">
                        <c:v>3.2300000000000002E-2</c:v>
                      </c:pt>
                      <c:pt idx="13">
                        <c:v>3.95E-2</c:v>
                      </c:pt>
                      <c:pt idx="14">
                        <c:v>4.82E-2</c:v>
                      </c:pt>
                      <c:pt idx="15">
                        <c:v>5.8700000000000002E-2</c:v>
                      </c:pt>
                      <c:pt idx="16">
                        <c:v>7.1099999999999997E-2</c:v>
                      </c:pt>
                      <c:pt idx="17">
                        <c:v>8.5500000000000007E-2</c:v>
                      </c:pt>
                      <c:pt idx="18">
                        <c:v>0.1017</c:v>
                      </c:pt>
                      <c:pt idx="19">
                        <c:v>0.1195</c:v>
                      </c:pt>
                      <c:pt idx="20">
                        <c:v>0.13850000000000001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7EA-4E98-BB84-4E82447285E3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'!$K$71:$K$91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1.7000000000000001E-2</c:v>
                      </c:pt>
                      <c:pt idx="2">
                        <c:v>2.3699999999999999E-2</c:v>
                      </c:pt>
                      <c:pt idx="3">
                        <c:v>2.86E-2</c:v>
                      </c:pt>
                      <c:pt idx="4">
                        <c:v>3.2500000000000001E-2</c:v>
                      </c:pt>
                      <c:pt idx="5">
                        <c:v>3.5700000000000003E-2</c:v>
                      </c:pt>
                      <c:pt idx="6">
                        <c:v>3.8100000000000002E-2</c:v>
                      </c:pt>
                      <c:pt idx="7">
                        <c:v>3.9800000000000002E-2</c:v>
                      </c:pt>
                      <c:pt idx="8">
                        <c:v>4.0800000000000003E-2</c:v>
                      </c:pt>
                      <c:pt idx="9">
                        <c:v>4.1000000000000002E-2</c:v>
                      </c:pt>
                      <c:pt idx="10">
                        <c:v>4.0399999999999998E-2</c:v>
                      </c:pt>
                      <c:pt idx="11">
                        <c:v>3.8899999999999997E-2</c:v>
                      </c:pt>
                      <c:pt idx="12">
                        <c:v>3.6499999999999998E-2</c:v>
                      </c:pt>
                      <c:pt idx="13">
                        <c:v>3.3099999999999997E-2</c:v>
                      </c:pt>
                      <c:pt idx="14">
                        <c:v>2.8799999999999999E-2</c:v>
                      </c:pt>
                      <c:pt idx="15">
                        <c:v>2.3800000000000002E-2</c:v>
                      </c:pt>
                      <c:pt idx="16">
                        <c:v>1.83E-2</c:v>
                      </c:pt>
                      <c:pt idx="17">
                        <c:v>1.2500000000000001E-2</c:v>
                      </c:pt>
                      <c:pt idx="18">
                        <c:v>7.0000000000000001E-3</c:v>
                      </c:pt>
                      <c:pt idx="19">
                        <c:v>2.2000000000000001E-3</c:v>
                      </c:pt>
                      <c:pt idx="20">
                        <c:v>-1.5E-3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7EA-4E98-BB84-4E82447285E3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'!$K$93:$K$113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1.8499999999999999E-2</c:v>
                      </c:pt>
                      <c:pt idx="2">
                        <c:v>2.6100000000000002E-2</c:v>
                      </c:pt>
                      <c:pt idx="3">
                        <c:v>3.1899999999999998E-2</c:v>
                      </c:pt>
                      <c:pt idx="4">
                        <c:v>3.6600000000000001E-2</c:v>
                      </c:pt>
                      <c:pt idx="5">
                        <c:v>4.0500000000000001E-2</c:v>
                      </c:pt>
                      <c:pt idx="6">
                        <c:v>4.3700000000000003E-2</c:v>
                      </c:pt>
                      <c:pt idx="7">
                        <c:v>4.6300000000000001E-2</c:v>
                      </c:pt>
                      <c:pt idx="8">
                        <c:v>4.82E-2</c:v>
                      </c:pt>
                      <c:pt idx="9">
                        <c:v>4.9399999999999999E-2</c:v>
                      </c:pt>
                      <c:pt idx="10">
                        <c:v>4.9799999999999997E-2</c:v>
                      </c:pt>
                      <c:pt idx="11">
                        <c:v>4.9399999999999999E-2</c:v>
                      </c:pt>
                      <c:pt idx="12">
                        <c:v>4.8099999999999997E-2</c:v>
                      </c:pt>
                      <c:pt idx="13">
                        <c:v>4.58E-2</c:v>
                      </c:pt>
                      <c:pt idx="14">
                        <c:v>4.2599999999999999E-2</c:v>
                      </c:pt>
                      <c:pt idx="15">
                        <c:v>3.85E-2</c:v>
                      </c:pt>
                      <c:pt idx="16">
                        <c:v>3.3700000000000001E-2</c:v>
                      </c:pt>
                      <c:pt idx="17">
                        <c:v>2.8199999999999999E-2</c:v>
                      </c:pt>
                      <c:pt idx="18">
                        <c:v>2.23E-2</c:v>
                      </c:pt>
                      <c:pt idx="19">
                        <c:v>1.6400000000000001E-2</c:v>
                      </c:pt>
                      <c:pt idx="20">
                        <c:v>1.0699999999999999E-2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7EA-4E98-BB84-4E82447285E3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'!$K$115:$K$135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1.9300000000000001E-2</c:v>
                      </c:pt>
                      <c:pt idx="2">
                        <c:v>2.7699999999999999E-2</c:v>
                      </c:pt>
                      <c:pt idx="3">
                        <c:v>3.4599999999999999E-2</c:v>
                      </c:pt>
                      <c:pt idx="4">
                        <c:v>4.0800000000000003E-2</c:v>
                      </c:pt>
                      <c:pt idx="5">
                        <c:v>4.6699999999999998E-2</c:v>
                      </c:pt>
                      <c:pt idx="6">
                        <c:v>5.2499999999999998E-2</c:v>
                      </c:pt>
                      <c:pt idx="7">
                        <c:v>5.8400000000000001E-2</c:v>
                      </c:pt>
                      <c:pt idx="8">
                        <c:v>6.4500000000000002E-2</c:v>
                      </c:pt>
                      <c:pt idx="9">
                        <c:v>7.0900000000000005E-2</c:v>
                      </c:pt>
                      <c:pt idx="10">
                        <c:v>7.7799999999999994E-2</c:v>
                      </c:pt>
                      <c:pt idx="11">
                        <c:v>8.5300000000000001E-2</c:v>
                      </c:pt>
                      <c:pt idx="12">
                        <c:v>9.3600000000000003E-2</c:v>
                      </c:pt>
                      <c:pt idx="13">
                        <c:v>0.1027</c:v>
                      </c:pt>
                      <c:pt idx="14">
                        <c:v>0.11260000000000001</c:v>
                      </c:pt>
                      <c:pt idx="15">
                        <c:v>0.1235</c:v>
                      </c:pt>
                      <c:pt idx="16">
                        <c:v>0.1353</c:v>
                      </c:pt>
                      <c:pt idx="17">
                        <c:v>0.14779999999999999</c:v>
                      </c:pt>
                      <c:pt idx="18">
                        <c:v>0.16089999999999999</c:v>
                      </c:pt>
                      <c:pt idx="19">
                        <c:v>0.1741</c:v>
                      </c:pt>
                      <c:pt idx="20">
                        <c:v>0.18709999999999999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7EA-4E98-BB84-4E82447285E3}"/>
                  </c:ext>
                </c:extLst>
              </c15:ser>
            </c15:filteredScatterSeries>
            <c15:filteredScatterSeries>
              <c15:ser>
                <c:idx val="6"/>
                <c:order val="8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'!$K$137:$K$157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1.95E-2</c:v>
                      </c:pt>
                      <c:pt idx="2">
                        <c:v>2.81E-2</c:v>
                      </c:pt>
                      <c:pt idx="3">
                        <c:v>3.49E-2</c:v>
                      </c:pt>
                      <c:pt idx="4">
                        <c:v>4.0599999999999997E-2</c:v>
                      </c:pt>
                      <c:pt idx="5">
                        <c:v>4.5400000000000003E-2</c:v>
                      </c:pt>
                      <c:pt idx="6">
                        <c:v>4.9299999999999997E-2</c:v>
                      </c:pt>
                      <c:pt idx="7">
                        <c:v>5.2200000000000003E-2</c:v>
                      </c:pt>
                      <c:pt idx="8">
                        <c:v>5.3999999999999999E-2</c:v>
                      </c:pt>
                      <c:pt idx="9">
                        <c:v>5.4600000000000003E-2</c:v>
                      </c:pt>
                      <c:pt idx="10">
                        <c:v>5.3900000000000003E-2</c:v>
                      </c:pt>
                      <c:pt idx="11">
                        <c:v>5.1900000000000002E-2</c:v>
                      </c:pt>
                      <c:pt idx="12">
                        <c:v>4.8599999999999997E-2</c:v>
                      </c:pt>
                      <c:pt idx="13">
                        <c:v>4.41E-2</c:v>
                      </c:pt>
                      <c:pt idx="14">
                        <c:v>3.8600000000000002E-2</c:v>
                      </c:pt>
                      <c:pt idx="15">
                        <c:v>3.2300000000000002E-2</c:v>
                      </c:pt>
                      <c:pt idx="16">
                        <c:v>2.5700000000000001E-2</c:v>
                      </c:pt>
                      <c:pt idx="17">
                        <c:v>1.9099999999999999E-2</c:v>
                      </c:pt>
                      <c:pt idx="18">
                        <c:v>1.29E-2</c:v>
                      </c:pt>
                      <c:pt idx="19">
                        <c:v>7.4999999999999997E-3</c:v>
                      </c:pt>
                      <c:pt idx="20">
                        <c:v>3.0999999999999999E-3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7EA-4E98-BB84-4E82447285E3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Im(rho^2_1-1)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and Pomeron helicity 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'!$L$5:$L$25</c:f>
              <c:numCache>
                <c:formatCode>General</c:formatCode>
                <c:ptCount val="21"/>
                <c:pt idx="0">
                  <c:v>-0.5</c:v>
                </c:pt>
                <c:pt idx="1">
                  <c:v>-0.49540000000000001</c:v>
                </c:pt>
                <c:pt idx="2">
                  <c:v>-0.49359999999999998</c:v>
                </c:pt>
                <c:pt idx="3">
                  <c:v>-0.4909</c:v>
                </c:pt>
                <c:pt idx="4">
                  <c:v>-0.48709999999999998</c:v>
                </c:pt>
                <c:pt idx="5">
                  <c:v>-0.48199999999999998</c:v>
                </c:pt>
                <c:pt idx="6">
                  <c:v>-0.47549999999999998</c:v>
                </c:pt>
                <c:pt idx="7">
                  <c:v>-0.46710000000000002</c:v>
                </c:pt>
                <c:pt idx="8">
                  <c:v>-0.45669999999999999</c:v>
                </c:pt>
                <c:pt idx="9">
                  <c:v>-0.44369999999999998</c:v>
                </c:pt>
                <c:pt idx="10">
                  <c:v>-0.4279</c:v>
                </c:pt>
                <c:pt idx="11">
                  <c:v>-0.40889999999999999</c:v>
                </c:pt>
                <c:pt idx="12">
                  <c:v>-0.38650000000000001</c:v>
                </c:pt>
                <c:pt idx="13">
                  <c:v>-0.3604</c:v>
                </c:pt>
                <c:pt idx="14">
                  <c:v>-0.33100000000000002</c:v>
                </c:pt>
                <c:pt idx="15">
                  <c:v>-0.29859999999999998</c:v>
                </c:pt>
                <c:pt idx="16">
                  <c:v>-0.26400000000000001</c:v>
                </c:pt>
                <c:pt idx="17">
                  <c:v>-0.2281</c:v>
                </c:pt>
                <c:pt idx="18">
                  <c:v>-0.19239999999999999</c:v>
                </c:pt>
                <c:pt idx="19">
                  <c:v>-0.158</c:v>
                </c:pt>
                <c:pt idx="20">
                  <c:v>-0.12620000000000001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A4-4E2A-8056-072ADA025F6B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'!$L$159:$L$179</c:f>
              <c:numCache>
                <c:formatCode>General</c:formatCode>
                <c:ptCount val="21"/>
                <c:pt idx="0">
                  <c:v>-0.5</c:v>
                </c:pt>
                <c:pt idx="1">
                  <c:v>-0.49659999999999999</c:v>
                </c:pt>
                <c:pt idx="2">
                  <c:v>-0.49640000000000001</c:v>
                </c:pt>
                <c:pt idx="3">
                  <c:v>-0.49540000000000001</c:v>
                </c:pt>
                <c:pt idx="4">
                  <c:v>-0.49380000000000002</c:v>
                </c:pt>
                <c:pt idx="5">
                  <c:v>-0.49120000000000003</c:v>
                </c:pt>
                <c:pt idx="6">
                  <c:v>-0.48759999999999998</c:v>
                </c:pt>
                <c:pt idx="7">
                  <c:v>-0.48259999999999997</c:v>
                </c:pt>
                <c:pt idx="8">
                  <c:v>-0.47599999999999998</c:v>
                </c:pt>
                <c:pt idx="9">
                  <c:v>-0.46729999999999999</c:v>
                </c:pt>
                <c:pt idx="10">
                  <c:v>-0.45619999999999999</c:v>
                </c:pt>
                <c:pt idx="11">
                  <c:v>-0.44209999999999999</c:v>
                </c:pt>
                <c:pt idx="12">
                  <c:v>-0.42449999999999999</c:v>
                </c:pt>
                <c:pt idx="13">
                  <c:v>-0.40300000000000002</c:v>
                </c:pt>
                <c:pt idx="14">
                  <c:v>-0.37730000000000002</c:v>
                </c:pt>
                <c:pt idx="15">
                  <c:v>-0.34739999999999999</c:v>
                </c:pt>
                <c:pt idx="16">
                  <c:v>-0.3135</c:v>
                </c:pt>
                <c:pt idx="17">
                  <c:v>-0.27660000000000001</c:v>
                </c:pt>
                <c:pt idx="18">
                  <c:v>-0.23769999999999999</c:v>
                </c:pt>
                <c:pt idx="19">
                  <c:v>-0.1986</c:v>
                </c:pt>
                <c:pt idx="20">
                  <c:v>-0.1608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6A4-4E2A-8056-072ADA025F6B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'!$L$181:$L$201</c:f>
              <c:numCache>
                <c:formatCode>General</c:formatCode>
                <c:ptCount val="21"/>
                <c:pt idx="0">
                  <c:v>-0.5</c:v>
                </c:pt>
                <c:pt idx="1">
                  <c:v>-0.48959999999999998</c:v>
                </c:pt>
                <c:pt idx="2">
                  <c:v>-0.4824</c:v>
                </c:pt>
                <c:pt idx="3">
                  <c:v>-0.47470000000000001</c:v>
                </c:pt>
                <c:pt idx="4">
                  <c:v>-0.46639999999999998</c:v>
                </c:pt>
                <c:pt idx="5">
                  <c:v>-0.45750000000000002</c:v>
                </c:pt>
                <c:pt idx="6">
                  <c:v>-0.44790000000000002</c:v>
                </c:pt>
                <c:pt idx="7">
                  <c:v>-0.43719999999999998</c:v>
                </c:pt>
                <c:pt idx="8">
                  <c:v>-0.4254</c:v>
                </c:pt>
                <c:pt idx="9">
                  <c:v>-0.41210000000000002</c:v>
                </c:pt>
                <c:pt idx="10">
                  <c:v>-0.39710000000000001</c:v>
                </c:pt>
                <c:pt idx="11">
                  <c:v>-0.38</c:v>
                </c:pt>
                <c:pt idx="12">
                  <c:v>-0.36059999999999998</c:v>
                </c:pt>
                <c:pt idx="13">
                  <c:v>-0.3387</c:v>
                </c:pt>
                <c:pt idx="14">
                  <c:v>-0.31409999999999999</c:v>
                </c:pt>
                <c:pt idx="15">
                  <c:v>-0.2868</c:v>
                </c:pt>
                <c:pt idx="16">
                  <c:v>-0.25719999999999998</c:v>
                </c:pt>
                <c:pt idx="17">
                  <c:v>-0.22589999999999999</c:v>
                </c:pt>
                <c:pt idx="18">
                  <c:v>-0.1938</c:v>
                </c:pt>
                <c:pt idx="19">
                  <c:v>-0.1618</c:v>
                </c:pt>
                <c:pt idx="20">
                  <c:v>-0.13120000000000001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6A4-4E2A-8056-072ADA025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and Pomeron helicity 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and Pomeron helicity '!$L$27:$L$47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-0.44069999999999998</c:v>
                      </c:pt>
                      <c:pt idx="2">
                        <c:v>-0.42920000000000003</c:v>
                      </c:pt>
                      <c:pt idx="3">
                        <c:v>-0.41270000000000001</c:v>
                      </c:pt>
                      <c:pt idx="4">
                        <c:v>-0.39369999999999999</c:v>
                      </c:pt>
                      <c:pt idx="5">
                        <c:v>-0.37340000000000001</c:v>
                      </c:pt>
                      <c:pt idx="6">
                        <c:v>-0.35260000000000002</c:v>
                      </c:pt>
                      <c:pt idx="7">
                        <c:v>-0.33169999999999999</c:v>
                      </c:pt>
                      <c:pt idx="8">
                        <c:v>-0.311</c:v>
                      </c:pt>
                      <c:pt idx="9">
                        <c:v>-0.29070000000000001</c:v>
                      </c:pt>
                      <c:pt idx="10">
                        <c:v>-0.27089999999999997</c:v>
                      </c:pt>
                      <c:pt idx="11">
                        <c:v>-0.25169999999999998</c:v>
                      </c:pt>
                      <c:pt idx="12">
                        <c:v>-0.23330000000000001</c:v>
                      </c:pt>
                      <c:pt idx="13">
                        <c:v>-0.2157</c:v>
                      </c:pt>
                      <c:pt idx="14">
                        <c:v>-0.1988</c:v>
                      </c:pt>
                      <c:pt idx="15">
                        <c:v>-0.18290000000000001</c:v>
                      </c:pt>
                      <c:pt idx="16">
                        <c:v>-0.1678</c:v>
                      </c:pt>
                      <c:pt idx="17">
                        <c:v>-0.15359999999999999</c:v>
                      </c:pt>
                      <c:pt idx="18">
                        <c:v>-0.14030000000000001</c:v>
                      </c:pt>
                      <c:pt idx="19">
                        <c:v>-0.128</c:v>
                      </c:pt>
                      <c:pt idx="20">
                        <c:v>-0.11650000000000001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96A4-4E2A-8056-072ADA025F6B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'!$L$49:$L$69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-0.49540000000000001</c:v>
                      </c:pt>
                      <c:pt idx="2">
                        <c:v>-0.49569999999999997</c:v>
                      </c:pt>
                      <c:pt idx="3">
                        <c:v>-0.49540000000000001</c:v>
                      </c:pt>
                      <c:pt idx="4">
                        <c:v>-0.49480000000000002</c:v>
                      </c:pt>
                      <c:pt idx="5">
                        <c:v>-0.49380000000000002</c:v>
                      </c:pt>
                      <c:pt idx="6">
                        <c:v>-0.4924</c:v>
                      </c:pt>
                      <c:pt idx="7">
                        <c:v>-0.49059999999999998</c:v>
                      </c:pt>
                      <c:pt idx="8">
                        <c:v>-0.48820000000000002</c:v>
                      </c:pt>
                      <c:pt idx="9">
                        <c:v>-0.48509999999999998</c:v>
                      </c:pt>
                      <c:pt idx="10">
                        <c:v>-0.48120000000000002</c:v>
                      </c:pt>
                      <c:pt idx="11">
                        <c:v>-0.47620000000000001</c:v>
                      </c:pt>
                      <c:pt idx="12">
                        <c:v>-0.47010000000000002</c:v>
                      </c:pt>
                      <c:pt idx="13">
                        <c:v>-0.46250000000000002</c:v>
                      </c:pt>
                      <c:pt idx="14">
                        <c:v>-0.45329999999999998</c:v>
                      </c:pt>
                      <c:pt idx="15">
                        <c:v>-0.44230000000000003</c:v>
                      </c:pt>
                      <c:pt idx="16">
                        <c:v>-0.42930000000000001</c:v>
                      </c:pt>
                      <c:pt idx="17">
                        <c:v>-0.41439999999999999</c:v>
                      </c:pt>
                      <c:pt idx="18">
                        <c:v>-0.39779999999999999</c:v>
                      </c:pt>
                      <c:pt idx="19">
                        <c:v>-0.37969999999999998</c:v>
                      </c:pt>
                      <c:pt idx="20">
                        <c:v>-0.36080000000000001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6A4-4E2A-8056-072ADA025F6B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'!$L$71:$L$91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-0.49540000000000001</c:v>
                      </c:pt>
                      <c:pt idx="2">
                        <c:v>-0.49399999999999999</c:v>
                      </c:pt>
                      <c:pt idx="3">
                        <c:v>-0.49159999999999998</c:v>
                      </c:pt>
                      <c:pt idx="4">
                        <c:v>-0.48820000000000002</c:v>
                      </c:pt>
                      <c:pt idx="5">
                        <c:v>-0.48359999999999997</c:v>
                      </c:pt>
                      <c:pt idx="6">
                        <c:v>-0.47760000000000002</c:v>
                      </c:pt>
                      <c:pt idx="7">
                        <c:v>-0.4698</c:v>
                      </c:pt>
                      <c:pt idx="8">
                        <c:v>-0.45989999999999998</c:v>
                      </c:pt>
                      <c:pt idx="9">
                        <c:v>-0.44740000000000002</c:v>
                      </c:pt>
                      <c:pt idx="10">
                        <c:v>-0.43190000000000001</c:v>
                      </c:pt>
                      <c:pt idx="11">
                        <c:v>-0.41270000000000001</c:v>
                      </c:pt>
                      <c:pt idx="12">
                        <c:v>-0.38950000000000001</c:v>
                      </c:pt>
                      <c:pt idx="13">
                        <c:v>-0.36180000000000001</c:v>
                      </c:pt>
                      <c:pt idx="14">
                        <c:v>-0.32950000000000002</c:v>
                      </c:pt>
                      <c:pt idx="15">
                        <c:v>-0.29260000000000003</c:v>
                      </c:pt>
                      <c:pt idx="16">
                        <c:v>-0.25169999999999998</c:v>
                      </c:pt>
                      <c:pt idx="17">
                        <c:v>-0.2079</c:v>
                      </c:pt>
                      <c:pt idx="18">
                        <c:v>-0.16259999999999999</c:v>
                      </c:pt>
                      <c:pt idx="19">
                        <c:v>-0.1178</c:v>
                      </c:pt>
                      <c:pt idx="20">
                        <c:v>-7.5300000000000006E-2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6A4-4E2A-8056-072ADA025F6B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'!$L$93:$L$113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-0.49859999999999999</c:v>
                      </c:pt>
                      <c:pt idx="2">
                        <c:v>-0.49659999999999999</c:v>
                      </c:pt>
                      <c:pt idx="3">
                        <c:v>-0.49390000000000001</c:v>
                      </c:pt>
                      <c:pt idx="4">
                        <c:v>-0.49030000000000001</c:v>
                      </c:pt>
                      <c:pt idx="5">
                        <c:v>-0.48559999999999998</c:v>
                      </c:pt>
                      <c:pt idx="6">
                        <c:v>-0.47949999999999998</c:v>
                      </c:pt>
                      <c:pt idx="7">
                        <c:v>-0.4718</c:v>
                      </c:pt>
                      <c:pt idx="8">
                        <c:v>-0.4622</c:v>
                      </c:pt>
                      <c:pt idx="9">
                        <c:v>-0.4501</c:v>
                      </c:pt>
                      <c:pt idx="10">
                        <c:v>-0.43540000000000001</c:v>
                      </c:pt>
                      <c:pt idx="11">
                        <c:v>-0.41749999999999998</c:v>
                      </c:pt>
                      <c:pt idx="12">
                        <c:v>-0.3962</c:v>
                      </c:pt>
                      <c:pt idx="13">
                        <c:v>-0.37119999999999997</c:v>
                      </c:pt>
                      <c:pt idx="14">
                        <c:v>-0.34260000000000002</c:v>
                      </c:pt>
                      <c:pt idx="15">
                        <c:v>-0.31059999999999999</c:v>
                      </c:pt>
                      <c:pt idx="16">
                        <c:v>-0.27560000000000001</c:v>
                      </c:pt>
                      <c:pt idx="17">
                        <c:v>-0.23860000000000001</c:v>
                      </c:pt>
                      <c:pt idx="18">
                        <c:v>-0.2006</c:v>
                      </c:pt>
                      <c:pt idx="19">
                        <c:v>-0.1628</c:v>
                      </c:pt>
                      <c:pt idx="20">
                        <c:v>-0.12640000000000001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6A4-4E2A-8056-072ADA025F6B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'!$L$115:$L$135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-0.4955</c:v>
                      </c:pt>
                      <c:pt idx="2">
                        <c:v>-0.49409999999999998</c:v>
                      </c:pt>
                      <c:pt idx="3">
                        <c:v>-0.49209999999999998</c:v>
                      </c:pt>
                      <c:pt idx="4">
                        <c:v>-0.48949999999999999</c:v>
                      </c:pt>
                      <c:pt idx="5">
                        <c:v>-0.48620000000000002</c:v>
                      </c:pt>
                      <c:pt idx="6">
                        <c:v>-0.48220000000000002</c:v>
                      </c:pt>
                      <c:pt idx="7">
                        <c:v>-0.47720000000000001</c:v>
                      </c:pt>
                      <c:pt idx="8">
                        <c:v>-0.47110000000000002</c:v>
                      </c:pt>
                      <c:pt idx="9">
                        <c:v>-0.46379999999999999</c:v>
                      </c:pt>
                      <c:pt idx="10">
                        <c:v>-0.45500000000000002</c:v>
                      </c:pt>
                      <c:pt idx="11">
                        <c:v>-0.44450000000000001</c:v>
                      </c:pt>
                      <c:pt idx="12">
                        <c:v>-0.43230000000000002</c:v>
                      </c:pt>
                      <c:pt idx="13">
                        <c:v>-0.41799999999999998</c:v>
                      </c:pt>
                      <c:pt idx="14">
                        <c:v>-0.4017</c:v>
                      </c:pt>
                      <c:pt idx="15">
                        <c:v>-0.38350000000000001</c:v>
                      </c:pt>
                      <c:pt idx="16">
                        <c:v>-0.36370000000000002</c:v>
                      </c:pt>
                      <c:pt idx="17">
                        <c:v>-0.34260000000000002</c:v>
                      </c:pt>
                      <c:pt idx="18">
                        <c:v>-0.32100000000000001</c:v>
                      </c:pt>
                      <c:pt idx="19">
                        <c:v>-0.29959999999999998</c:v>
                      </c:pt>
                      <c:pt idx="20">
                        <c:v>-0.2792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6A4-4E2A-8056-072ADA025F6B}"/>
                  </c:ext>
                </c:extLst>
              </c15:ser>
            </c15:filteredScatterSeries>
            <c15:filteredScatterSeries>
              <c15:ser>
                <c:idx val="6"/>
                <c:order val="8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'!$L$137:$L$157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-0.49459999999999998</c:v>
                      </c:pt>
                      <c:pt idx="2">
                        <c:v>-0.49059999999999998</c:v>
                      </c:pt>
                      <c:pt idx="3">
                        <c:v>-0.48399999999999999</c:v>
                      </c:pt>
                      <c:pt idx="4">
                        <c:v>-0.4748</c:v>
                      </c:pt>
                      <c:pt idx="5">
                        <c:v>-0.46250000000000002</c:v>
                      </c:pt>
                      <c:pt idx="6">
                        <c:v>-0.4471</c:v>
                      </c:pt>
                      <c:pt idx="7">
                        <c:v>-0.42809999999999998</c:v>
                      </c:pt>
                      <c:pt idx="8">
                        <c:v>-0.40550000000000003</c:v>
                      </c:pt>
                      <c:pt idx="9">
                        <c:v>-0.37880000000000003</c:v>
                      </c:pt>
                      <c:pt idx="10">
                        <c:v>-0.34820000000000001</c:v>
                      </c:pt>
                      <c:pt idx="11">
                        <c:v>-0.31359999999999999</c:v>
                      </c:pt>
                      <c:pt idx="12">
                        <c:v>-0.27560000000000001</c:v>
                      </c:pt>
                      <c:pt idx="13">
                        <c:v>-0.23480000000000001</c:v>
                      </c:pt>
                      <c:pt idx="14">
                        <c:v>-0.192</c:v>
                      </c:pt>
                      <c:pt idx="15">
                        <c:v>-0.14860000000000001</c:v>
                      </c:pt>
                      <c:pt idx="16">
                        <c:v>-0.10580000000000001</c:v>
                      </c:pt>
                      <c:pt idx="17">
                        <c:v>-6.5000000000000002E-2</c:v>
                      </c:pt>
                      <c:pt idx="18">
                        <c:v>-2.7400000000000001E-2</c:v>
                      </c:pt>
                      <c:pt idx="19">
                        <c:v>6.1000000000000004E-3</c:v>
                      </c:pt>
                      <c:pt idx="20">
                        <c:v>3.4700000000000002E-2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6A4-4E2A-8056-072ADA025F6B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2" Type="http://schemas.openxmlformats.org/officeDocument/2006/relationships/chart" Target="../charts/chart32.xml"/><Relationship Id="rId16" Type="http://schemas.openxmlformats.org/officeDocument/2006/relationships/chart" Target="../charts/chart46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4.xml"/><Relationship Id="rId13" Type="http://schemas.openxmlformats.org/officeDocument/2006/relationships/chart" Target="../charts/chart59.xml"/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12" Type="http://schemas.openxmlformats.org/officeDocument/2006/relationships/chart" Target="../charts/chart58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6" Type="http://schemas.openxmlformats.org/officeDocument/2006/relationships/chart" Target="../charts/chart52.xml"/><Relationship Id="rId11" Type="http://schemas.openxmlformats.org/officeDocument/2006/relationships/chart" Target="../charts/chart57.xml"/><Relationship Id="rId5" Type="http://schemas.openxmlformats.org/officeDocument/2006/relationships/chart" Target="../charts/chart51.xml"/><Relationship Id="rId15" Type="http://schemas.openxmlformats.org/officeDocument/2006/relationships/chart" Target="../charts/chart61.xml"/><Relationship Id="rId10" Type="http://schemas.openxmlformats.org/officeDocument/2006/relationships/chart" Target="../charts/chart56.xml"/><Relationship Id="rId4" Type="http://schemas.openxmlformats.org/officeDocument/2006/relationships/chart" Target="../charts/chart50.xml"/><Relationship Id="rId9" Type="http://schemas.openxmlformats.org/officeDocument/2006/relationships/chart" Target="../charts/chart55.xml"/><Relationship Id="rId14" Type="http://schemas.openxmlformats.org/officeDocument/2006/relationships/chart" Target="../charts/chart60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9.xml"/><Relationship Id="rId3" Type="http://schemas.openxmlformats.org/officeDocument/2006/relationships/chart" Target="../charts/chart64.xml"/><Relationship Id="rId7" Type="http://schemas.openxmlformats.org/officeDocument/2006/relationships/chart" Target="../charts/chart68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6" Type="http://schemas.openxmlformats.org/officeDocument/2006/relationships/chart" Target="../charts/chart67.xml"/><Relationship Id="rId5" Type="http://schemas.openxmlformats.org/officeDocument/2006/relationships/chart" Target="../charts/chart66.xml"/><Relationship Id="rId4" Type="http://schemas.openxmlformats.org/officeDocument/2006/relationships/chart" Target="../charts/chart65.xml"/><Relationship Id="rId9" Type="http://schemas.openxmlformats.org/officeDocument/2006/relationships/chart" Target="../charts/chart7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8.xml"/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4" Type="http://schemas.openxmlformats.org/officeDocument/2006/relationships/chart" Target="../charts/chart74.xml"/><Relationship Id="rId9" Type="http://schemas.openxmlformats.org/officeDocument/2006/relationships/chart" Target="../charts/chart7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68580</xdr:colOff>
      <xdr:row>4</xdr:row>
      <xdr:rowOff>31750</xdr:rowOff>
    </xdr:from>
    <xdr:to>
      <xdr:col>28</xdr:col>
      <xdr:colOff>541020</xdr:colOff>
      <xdr:row>24</xdr:row>
      <xdr:rowOff>81280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0</xdr:colOff>
      <xdr:row>4</xdr:row>
      <xdr:rowOff>0</xdr:rowOff>
    </xdr:from>
    <xdr:to>
      <xdr:col>38</xdr:col>
      <xdr:colOff>472440</xdr:colOff>
      <xdr:row>24</xdr:row>
      <xdr:rowOff>49530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40</xdr:col>
      <xdr:colOff>0</xdr:colOff>
      <xdr:row>4</xdr:row>
      <xdr:rowOff>0</xdr:rowOff>
    </xdr:from>
    <xdr:to>
      <xdr:col>48</xdr:col>
      <xdr:colOff>472440</xdr:colOff>
      <xdr:row>24</xdr:row>
      <xdr:rowOff>49530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28</xdr:col>
      <xdr:colOff>472440</xdr:colOff>
      <xdr:row>47</xdr:row>
      <xdr:rowOff>49530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26</xdr:row>
      <xdr:rowOff>152400</xdr:rowOff>
    </xdr:from>
    <xdr:to>
      <xdr:col>38</xdr:col>
      <xdr:colOff>472440</xdr:colOff>
      <xdr:row>47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40</xdr:col>
      <xdr:colOff>0</xdr:colOff>
      <xdr:row>27</xdr:row>
      <xdr:rowOff>0</xdr:rowOff>
    </xdr:from>
    <xdr:to>
      <xdr:col>48</xdr:col>
      <xdr:colOff>472440</xdr:colOff>
      <xdr:row>47</xdr:row>
      <xdr:rowOff>49530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0</xdr:colOff>
      <xdr:row>50</xdr:row>
      <xdr:rowOff>0</xdr:rowOff>
    </xdr:from>
    <xdr:to>
      <xdr:col>28</xdr:col>
      <xdr:colOff>472440</xdr:colOff>
      <xdr:row>70</xdr:row>
      <xdr:rowOff>49530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30480</xdr:colOff>
      <xdr:row>49</xdr:row>
      <xdr:rowOff>132080</xdr:rowOff>
    </xdr:from>
    <xdr:to>
      <xdr:col>38</xdr:col>
      <xdr:colOff>502920</xdr:colOff>
      <xdr:row>69</xdr:row>
      <xdr:rowOff>181610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40</xdr:col>
      <xdr:colOff>0</xdr:colOff>
      <xdr:row>50</xdr:row>
      <xdr:rowOff>0</xdr:rowOff>
    </xdr:from>
    <xdr:to>
      <xdr:col>48</xdr:col>
      <xdr:colOff>472440</xdr:colOff>
      <xdr:row>70</xdr:row>
      <xdr:rowOff>49530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79</xdr:row>
      <xdr:rowOff>0</xdr:rowOff>
    </xdr:from>
    <xdr:to>
      <xdr:col>28</xdr:col>
      <xdr:colOff>472440</xdr:colOff>
      <xdr:row>99</xdr:row>
      <xdr:rowOff>49530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0</xdr:colOff>
      <xdr:row>79</xdr:row>
      <xdr:rowOff>0</xdr:rowOff>
    </xdr:from>
    <xdr:to>
      <xdr:col>38</xdr:col>
      <xdr:colOff>472440</xdr:colOff>
      <xdr:row>99</xdr:row>
      <xdr:rowOff>49530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102</xdr:row>
      <xdr:rowOff>0</xdr:rowOff>
    </xdr:from>
    <xdr:to>
      <xdr:col>28</xdr:col>
      <xdr:colOff>472440</xdr:colOff>
      <xdr:row>122</xdr:row>
      <xdr:rowOff>49530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30</xdr:col>
      <xdr:colOff>0</xdr:colOff>
      <xdr:row>102</xdr:row>
      <xdr:rowOff>0</xdr:rowOff>
    </xdr:from>
    <xdr:to>
      <xdr:col>38</xdr:col>
      <xdr:colOff>472440</xdr:colOff>
      <xdr:row>122</xdr:row>
      <xdr:rowOff>49530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0</xdr:colOff>
      <xdr:row>125</xdr:row>
      <xdr:rowOff>0</xdr:rowOff>
    </xdr:from>
    <xdr:to>
      <xdr:col>28</xdr:col>
      <xdr:colOff>472440</xdr:colOff>
      <xdr:row>145</xdr:row>
      <xdr:rowOff>49530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30</xdr:col>
      <xdr:colOff>0</xdr:colOff>
      <xdr:row>125</xdr:row>
      <xdr:rowOff>0</xdr:rowOff>
    </xdr:from>
    <xdr:to>
      <xdr:col>38</xdr:col>
      <xdr:colOff>472440</xdr:colOff>
      <xdr:row>145</xdr:row>
      <xdr:rowOff>49530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68580</xdr:colOff>
      <xdr:row>4</xdr:row>
      <xdr:rowOff>31750</xdr:rowOff>
    </xdr:from>
    <xdr:to>
      <xdr:col>28</xdr:col>
      <xdr:colOff>541020</xdr:colOff>
      <xdr:row>24</xdr:row>
      <xdr:rowOff>81280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0</xdr:colOff>
      <xdr:row>4</xdr:row>
      <xdr:rowOff>0</xdr:rowOff>
    </xdr:from>
    <xdr:to>
      <xdr:col>38</xdr:col>
      <xdr:colOff>472440</xdr:colOff>
      <xdr:row>24</xdr:row>
      <xdr:rowOff>49530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40</xdr:col>
      <xdr:colOff>0</xdr:colOff>
      <xdr:row>4</xdr:row>
      <xdr:rowOff>0</xdr:rowOff>
    </xdr:from>
    <xdr:to>
      <xdr:col>48</xdr:col>
      <xdr:colOff>472440</xdr:colOff>
      <xdr:row>24</xdr:row>
      <xdr:rowOff>49530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28</xdr:col>
      <xdr:colOff>472440</xdr:colOff>
      <xdr:row>47</xdr:row>
      <xdr:rowOff>49530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26</xdr:row>
      <xdr:rowOff>152400</xdr:rowOff>
    </xdr:from>
    <xdr:to>
      <xdr:col>38</xdr:col>
      <xdr:colOff>472440</xdr:colOff>
      <xdr:row>47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40</xdr:col>
      <xdr:colOff>0</xdr:colOff>
      <xdr:row>27</xdr:row>
      <xdr:rowOff>0</xdr:rowOff>
    </xdr:from>
    <xdr:to>
      <xdr:col>48</xdr:col>
      <xdr:colOff>472440</xdr:colOff>
      <xdr:row>47</xdr:row>
      <xdr:rowOff>49530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0</xdr:colOff>
      <xdr:row>50</xdr:row>
      <xdr:rowOff>0</xdr:rowOff>
    </xdr:from>
    <xdr:to>
      <xdr:col>28</xdr:col>
      <xdr:colOff>472440</xdr:colOff>
      <xdr:row>70</xdr:row>
      <xdr:rowOff>49530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30480</xdr:colOff>
      <xdr:row>49</xdr:row>
      <xdr:rowOff>132080</xdr:rowOff>
    </xdr:from>
    <xdr:to>
      <xdr:col>38</xdr:col>
      <xdr:colOff>502920</xdr:colOff>
      <xdr:row>69</xdr:row>
      <xdr:rowOff>181610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40</xdr:col>
      <xdr:colOff>0</xdr:colOff>
      <xdr:row>50</xdr:row>
      <xdr:rowOff>0</xdr:rowOff>
    </xdr:from>
    <xdr:to>
      <xdr:col>48</xdr:col>
      <xdr:colOff>472440</xdr:colOff>
      <xdr:row>70</xdr:row>
      <xdr:rowOff>49530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79</xdr:row>
      <xdr:rowOff>0</xdr:rowOff>
    </xdr:from>
    <xdr:to>
      <xdr:col>28</xdr:col>
      <xdr:colOff>472440</xdr:colOff>
      <xdr:row>99</xdr:row>
      <xdr:rowOff>49530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0</xdr:colOff>
      <xdr:row>79</xdr:row>
      <xdr:rowOff>0</xdr:rowOff>
    </xdr:from>
    <xdr:to>
      <xdr:col>38</xdr:col>
      <xdr:colOff>472440</xdr:colOff>
      <xdr:row>99</xdr:row>
      <xdr:rowOff>49530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102</xdr:row>
      <xdr:rowOff>0</xdr:rowOff>
    </xdr:from>
    <xdr:to>
      <xdr:col>28</xdr:col>
      <xdr:colOff>472440</xdr:colOff>
      <xdr:row>122</xdr:row>
      <xdr:rowOff>49530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30</xdr:col>
      <xdr:colOff>0</xdr:colOff>
      <xdr:row>102</xdr:row>
      <xdr:rowOff>0</xdr:rowOff>
    </xdr:from>
    <xdr:to>
      <xdr:col>38</xdr:col>
      <xdr:colOff>472440</xdr:colOff>
      <xdr:row>122</xdr:row>
      <xdr:rowOff>49530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0</xdr:colOff>
      <xdr:row>125</xdr:row>
      <xdr:rowOff>0</xdr:rowOff>
    </xdr:from>
    <xdr:to>
      <xdr:col>28</xdr:col>
      <xdr:colOff>472440</xdr:colOff>
      <xdr:row>145</xdr:row>
      <xdr:rowOff>49530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30</xdr:col>
      <xdr:colOff>0</xdr:colOff>
      <xdr:row>125</xdr:row>
      <xdr:rowOff>0</xdr:rowOff>
    </xdr:from>
    <xdr:to>
      <xdr:col>38</xdr:col>
      <xdr:colOff>472440</xdr:colOff>
      <xdr:row>145</xdr:row>
      <xdr:rowOff>49530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68580</xdr:colOff>
      <xdr:row>4</xdr:row>
      <xdr:rowOff>31750</xdr:rowOff>
    </xdr:from>
    <xdr:to>
      <xdr:col>30</xdr:col>
      <xdr:colOff>541020</xdr:colOff>
      <xdr:row>24</xdr:row>
      <xdr:rowOff>81280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4</xdr:row>
      <xdr:rowOff>0</xdr:rowOff>
    </xdr:from>
    <xdr:to>
      <xdr:col>40</xdr:col>
      <xdr:colOff>472440</xdr:colOff>
      <xdr:row>24</xdr:row>
      <xdr:rowOff>49530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4</xdr:row>
      <xdr:rowOff>0</xdr:rowOff>
    </xdr:from>
    <xdr:to>
      <xdr:col>50</xdr:col>
      <xdr:colOff>472440</xdr:colOff>
      <xdr:row>24</xdr:row>
      <xdr:rowOff>49530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27</xdr:row>
      <xdr:rowOff>0</xdr:rowOff>
    </xdr:from>
    <xdr:to>
      <xdr:col>30</xdr:col>
      <xdr:colOff>472440</xdr:colOff>
      <xdr:row>47</xdr:row>
      <xdr:rowOff>49530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0</xdr:colOff>
      <xdr:row>26</xdr:row>
      <xdr:rowOff>152400</xdr:rowOff>
    </xdr:from>
    <xdr:to>
      <xdr:col>40</xdr:col>
      <xdr:colOff>472440</xdr:colOff>
      <xdr:row>47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27</xdr:row>
      <xdr:rowOff>0</xdr:rowOff>
    </xdr:from>
    <xdr:to>
      <xdr:col>50</xdr:col>
      <xdr:colOff>472440</xdr:colOff>
      <xdr:row>47</xdr:row>
      <xdr:rowOff>49530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0</xdr:colOff>
      <xdr:row>50</xdr:row>
      <xdr:rowOff>0</xdr:rowOff>
    </xdr:from>
    <xdr:to>
      <xdr:col>30</xdr:col>
      <xdr:colOff>472440</xdr:colOff>
      <xdr:row>70</xdr:row>
      <xdr:rowOff>49530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32</xdr:col>
      <xdr:colOff>30480</xdr:colOff>
      <xdr:row>49</xdr:row>
      <xdr:rowOff>132080</xdr:rowOff>
    </xdr:from>
    <xdr:to>
      <xdr:col>40</xdr:col>
      <xdr:colOff>502920</xdr:colOff>
      <xdr:row>69</xdr:row>
      <xdr:rowOff>181610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50</xdr:row>
      <xdr:rowOff>0</xdr:rowOff>
    </xdr:from>
    <xdr:to>
      <xdr:col>50</xdr:col>
      <xdr:colOff>472440</xdr:colOff>
      <xdr:row>70</xdr:row>
      <xdr:rowOff>49530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79</xdr:row>
      <xdr:rowOff>0</xdr:rowOff>
    </xdr:from>
    <xdr:to>
      <xdr:col>30</xdr:col>
      <xdr:colOff>472440</xdr:colOff>
      <xdr:row>99</xdr:row>
      <xdr:rowOff>49530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32</xdr:col>
      <xdr:colOff>0</xdr:colOff>
      <xdr:row>79</xdr:row>
      <xdr:rowOff>0</xdr:rowOff>
    </xdr:from>
    <xdr:to>
      <xdr:col>40</xdr:col>
      <xdr:colOff>472440</xdr:colOff>
      <xdr:row>99</xdr:row>
      <xdr:rowOff>49530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102</xdr:row>
      <xdr:rowOff>0</xdr:rowOff>
    </xdr:from>
    <xdr:to>
      <xdr:col>30</xdr:col>
      <xdr:colOff>472440</xdr:colOff>
      <xdr:row>122</xdr:row>
      <xdr:rowOff>49530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32</xdr:col>
      <xdr:colOff>0</xdr:colOff>
      <xdr:row>102</xdr:row>
      <xdr:rowOff>0</xdr:rowOff>
    </xdr:from>
    <xdr:to>
      <xdr:col>40</xdr:col>
      <xdr:colOff>472440</xdr:colOff>
      <xdr:row>122</xdr:row>
      <xdr:rowOff>49530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0</xdr:colOff>
      <xdr:row>125</xdr:row>
      <xdr:rowOff>0</xdr:rowOff>
    </xdr:from>
    <xdr:to>
      <xdr:col>30</xdr:col>
      <xdr:colOff>472440</xdr:colOff>
      <xdr:row>145</xdr:row>
      <xdr:rowOff>49530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32</xdr:col>
      <xdr:colOff>0</xdr:colOff>
      <xdr:row>125</xdr:row>
      <xdr:rowOff>0</xdr:rowOff>
    </xdr:from>
    <xdr:to>
      <xdr:col>40</xdr:col>
      <xdr:colOff>472440</xdr:colOff>
      <xdr:row>145</xdr:row>
      <xdr:rowOff>49530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42</xdr:col>
      <xdr:colOff>203200</xdr:colOff>
      <xdr:row>78</xdr:row>
      <xdr:rowOff>10160</xdr:rowOff>
    </xdr:from>
    <xdr:to>
      <xdr:col>52</xdr:col>
      <xdr:colOff>264160</xdr:colOff>
      <xdr:row>105</xdr:row>
      <xdr:rowOff>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</xdr:colOff>
      <xdr:row>4</xdr:row>
      <xdr:rowOff>41910</xdr:rowOff>
    </xdr:from>
    <xdr:to>
      <xdr:col>28</xdr:col>
      <xdr:colOff>510540</xdr:colOff>
      <xdr:row>24</xdr:row>
      <xdr:rowOff>91440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0</xdr:colOff>
      <xdr:row>4</xdr:row>
      <xdr:rowOff>0</xdr:rowOff>
    </xdr:from>
    <xdr:to>
      <xdr:col>38</xdr:col>
      <xdr:colOff>472440</xdr:colOff>
      <xdr:row>24</xdr:row>
      <xdr:rowOff>49530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40</xdr:col>
      <xdr:colOff>0</xdr:colOff>
      <xdr:row>4</xdr:row>
      <xdr:rowOff>0</xdr:rowOff>
    </xdr:from>
    <xdr:to>
      <xdr:col>48</xdr:col>
      <xdr:colOff>472440</xdr:colOff>
      <xdr:row>24</xdr:row>
      <xdr:rowOff>49530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28</xdr:col>
      <xdr:colOff>472440</xdr:colOff>
      <xdr:row>47</xdr:row>
      <xdr:rowOff>49530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27</xdr:row>
      <xdr:rowOff>0</xdr:rowOff>
    </xdr:from>
    <xdr:to>
      <xdr:col>38</xdr:col>
      <xdr:colOff>472440</xdr:colOff>
      <xdr:row>47</xdr:row>
      <xdr:rowOff>49530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40</xdr:col>
      <xdr:colOff>0</xdr:colOff>
      <xdr:row>27</xdr:row>
      <xdr:rowOff>0</xdr:rowOff>
    </xdr:from>
    <xdr:to>
      <xdr:col>48</xdr:col>
      <xdr:colOff>472440</xdr:colOff>
      <xdr:row>47</xdr:row>
      <xdr:rowOff>49530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0</xdr:colOff>
      <xdr:row>50</xdr:row>
      <xdr:rowOff>0</xdr:rowOff>
    </xdr:from>
    <xdr:to>
      <xdr:col>28</xdr:col>
      <xdr:colOff>472440</xdr:colOff>
      <xdr:row>70</xdr:row>
      <xdr:rowOff>49530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0</xdr:colOff>
      <xdr:row>50</xdr:row>
      <xdr:rowOff>0</xdr:rowOff>
    </xdr:from>
    <xdr:to>
      <xdr:col>38</xdr:col>
      <xdr:colOff>472440</xdr:colOff>
      <xdr:row>70</xdr:row>
      <xdr:rowOff>49530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40</xdr:col>
      <xdr:colOff>0</xdr:colOff>
      <xdr:row>50</xdr:row>
      <xdr:rowOff>0</xdr:rowOff>
    </xdr:from>
    <xdr:to>
      <xdr:col>48</xdr:col>
      <xdr:colOff>472440</xdr:colOff>
      <xdr:row>70</xdr:row>
      <xdr:rowOff>49530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79</xdr:row>
      <xdr:rowOff>0</xdr:rowOff>
    </xdr:from>
    <xdr:to>
      <xdr:col>28</xdr:col>
      <xdr:colOff>472440</xdr:colOff>
      <xdr:row>99</xdr:row>
      <xdr:rowOff>49530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0</xdr:colOff>
      <xdr:row>79</xdr:row>
      <xdr:rowOff>0</xdr:rowOff>
    </xdr:from>
    <xdr:to>
      <xdr:col>38</xdr:col>
      <xdr:colOff>472440</xdr:colOff>
      <xdr:row>99</xdr:row>
      <xdr:rowOff>49530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102</xdr:row>
      <xdr:rowOff>0</xdr:rowOff>
    </xdr:from>
    <xdr:to>
      <xdr:col>28</xdr:col>
      <xdr:colOff>472440</xdr:colOff>
      <xdr:row>122</xdr:row>
      <xdr:rowOff>49530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30</xdr:col>
      <xdr:colOff>0</xdr:colOff>
      <xdr:row>102</xdr:row>
      <xdr:rowOff>0</xdr:rowOff>
    </xdr:from>
    <xdr:to>
      <xdr:col>38</xdr:col>
      <xdr:colOff>472440</xdr:colOff>
      <xdr:row>122</xdr:row>
      <xdr:rowOff>49530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0</xdr:colOff>
      <xdr:row>125</xdr:row>
      <xdr:rowOff>0</xdr:rowOff>
    </xdr:from>
    <xdr:to>
      <xdr:col>28</xdr:col>
      <xdr:colOff>472440</xdr:colOff>
      <xdr:row>145</xdr:row>
      <xdr:rowOff>49530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30</xdr:col>
      <xdr:colOff>0</xdr:colOff>
      <xdr:row>125</xdr:row>
      <xdr:rowOff>0</xdr:rowOff>
    </xdr:from>
    <xdr:to>
      <xdr:col>38</xdr:col>
      <xdr:colOff>472440</xdr:colOff>
      <xdr:row>145</xdr:row>
      <xdr:rowOff>49530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4</xdr:row>
      <xdr:rowOff>41910</xdr:rowOff>
    </xdr:from>
    <xdr:to>
      <xdr:col>23</xdr:col>
      <xdr:colOff>510540</xdr:colOff>
      <xdr:row>24</xdr:row>
      <xdr:rowOff>91440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0</xdr:colOff>
      <xdr:row>4</xdr:row>
      <xdr:rowOff>0</xdr:rowOff>
    </xdr:from>
    <xdr:to>
      <xdr:col>33</xdr:col>
      <xdr:colOff>472440</xdr:colOff>
      <xdr:row>24</xdr:row>
      <xdr:rowOff>49530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0</xdr:colOff>
      <xdr:row>4</xdr:row>
      <xdr:rowOff>0</xdr:rowOff>
    </xdr:from>
    <xdr:to>
      <xdr:col>43</xdr:col>
      <xdr:colOff>472440</xdr:colOff>
      <xdr:row>24</xdr:row>
      <xdr:rowOff>49530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28</xdr:row>
      <xdr:rowOff>0</xdr:rowOff>
    </xdr:from>
    <xdr:to>
      <xdr:col>24</xdr:col>
      <xdr:colOff>472440</xdr:colOff>
      <xdr:row>48</xdr:row>
      <xdr:rowOff>49530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0</xdr:colOff>
      <xdr:row>28</xdr:row>
      <xdr:rowOff>0</xdr:rowOff>
    </xdr:from>
    <xdr:to>
      <xdr:col>34</xdr:col>
      <xdr:colOff>472440</xdr:colOff>
      <xdr:row>48</xdr:row>
      <xdr:rowOff>49530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0</xdr:colOff>
      <xdr:row>28</xdr:row>
      <xdr:rowOff>0</xdr:rowOff>
    </xdr:from>
    <xdr:to>
      <xdr:col>44</xdr:col>
      <xdr:colOff>472440</xdr:colOff>
      <xdr:row>48</xdr:row>
      <xdr:rowOff>49530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51</xdr:row>
      <xdr:rowOff>0</xdr:rowOff>
    </xdr:from>
    <xdr:to>
      <xdr:col>24</xdr:col>
      <xdr:colOff>472440</xdr:colOff>
      <xdr:row>71</xdr:row>
      <xdr:rowOff>49530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0</xdr:colOff>
      <xdr:row>51</xdr:row>
      <xdr:rowOff>0</xdr:rowOff>
    </xdr:from>
    <xdr:to>
      <xdr:col>34</xdr:col>
      <xdr:colOff>472440</xdr:colOff>
      <xdr:row>71</xdr:row>
      <xdr:rowOff>49530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36</xdr:col>
      <xdr:colOff>0</xdr:colOff>
      <xdr:row>51</xdr:row>
      <xdr:rowOff>0</xdr:rowOff>
    </xdr:from>
    <xdr:to>
      <xdr:col>44</xdr:col>
      <xdr:colOff>472440</xdr:colOff>
      <xdr:row>71</xdr:row>
      <xdr:rowOff>49530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4</xdr:row>
      <xdr:rowOff>41910</xdr:rowOff>
    </xdr:from>
    <xdr:to>
      <xdr:col>23</xdr:col>
      <xdr:colOff>510540</xdr:colOff>
      <xdr:row>24</xdr:row>
      <xdr:rowOff>91440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579120</xdr:colOff>
      <xdr:row>4</xdr:row>
      <xdr:rowOff>0</xdr:rowOff>
    </xdr:from>
    <xdr:to>
      <xdr:col>33</xdr:col>
      <xdr:colOff>441960</xdr:colOff>
      <xdr:row>24</xdr:row>
      <xdr:rowOff>49530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0</xdr:colOff>
      <xdr:row>4</xdr:row>
      <xdr:rowOff>0</xdr:rowOff>
    </xdr:from>
    <xdr:to>
      <xdr:col>43</xdr:col>
      <xdr:colOff>472440</xdr:colOff>
      <xdr:row>24</xdr:row>
      <xdr:rowOff>49530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91440</xdr:colOff>
      <xdr:row>27</xdr:row>
      <xdr:rowOff>76200</xdr:rowOff>
    </xdr:from>
    <xdr:to>
      <xdr:col>23</xdr:col>
      <xdr:colOff>563880</xdr:colOff>
      <xdr:row>47</xdr:row>
      <xdr:rowOff>125730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0</xdr:colOff>
      <xdr:row>28</xdr:row>
      <xdr:rowOff>0</xdr:rowOff>
    </xdr:from>
    <xdr:to>
      <xdr:col>34</xdr:col>
      <xdr:colOff>472440</xdr:colOff>
      <xdr:row>48</xdr:row>
      <xdr:rowOff>49530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0</xdr:colOff>
      <xdr:row>28</xdr:row>
      <xdr:rowOff>0</xdr:rowOff>
    </xdr:from>
    <xdr:to>
      <xdr:col>44</xdr:col>
      <xdr:colOff>472440</xdr:colOff>
      <xdr:row>48</xdr:row>
      <xdr:rowOff>49530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51</xdr:row>
      <xdr:rowOff>0</xdr:rowOff>
    </xdr:from>
    <xdr:to>
      <xdr:col>24</xdr:col>
      <xdr:colOff>472440</xdr:colOff>
      <xdr:row>71</xdr:row>
      <xdr:rowOff>49530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0</xdr:colOff>
      <xdr:row>51</xdr:row>
      <xdr:rowOff>0</xdr:rowOff>
    </xdr:from>
    <xdr:to>
      <xdr:col>34</xdr:col>
      <xdr:colOff>472440</xdr:colOff>
      <xdr:row>71</xdr:row>
      <xdr:rowOff>49530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36</xdr:col>
      <xdr:colOff>0</xdr:colOff>
      <xdr:row>51</xdr:row>
      <xdr:rowOff>0</xdr:rowOff>
    </xdr:from>
    <xdr:to>
      <xdr:col>44</xdr:col>
      <xdr:colOff>472440</xdr:colOff>
      <xdr:row>71</xdr:row>
      <xdr:rowOff>49530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sultsH_rho_nof2." connectionId="16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resultsH_rho_Pomeronbeta2_0pt5." connectionId="36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name="resultsH_rho_Pomeronbeta1_0pt5." connectionId="33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name="resultsH_rho_noa2." connectionId="11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name="resultsH_rho_nof2beta2." connectionId="22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name="resultsH_rho_Standard." connectionId="40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name="resultsH_rho_nof2beta1." connectionId="18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name="resultsH_rho_nof2." connectionId="15" autoFormatId="16" applyNumberFormats="0" applyBorderFormats="0" applyFontFormats="0" applyPatternFormats="0" applyAlignmentFormats="0" applyWidthHeightFormats="0"/>
</file>

<file path=xl/queryTables/queryTable17.xml><?xml version="1.0" encoding="utf-8"?>
<queryTable xmlns="http://schemas.openxmlformats.org/spreadsheetml/2006/main" name="resultsH_rho_noPomeron." connectionId="30" autoFormatId="16" applyNumberFormats="0" applyBorderFormats="0" applyFontFormats="0" applyPatternFormats="0" applyAlignmentFormats="0" applyWidthHeightFormats="0"/>
</file>

<file path=xl/queryTables/queryTable18.xml><?xml version="1.0" encoding="utf-8"?>
<queryTable xmlns="http://schemas.openxmlformats.org/spreadsheetml/2006/main" name="resultsH_rho_nopi." connectionId="26" autoFormatId="16" applyNumberFormats="0" applyBorderFormats="0" applyFontFormats="0" applyPatternFormats="0" applyAlignmentFormats="0" applyWidthHeightFormats="0"/>
</file>

<file path=xl/queryTables/queryTable19.xml><?xml version="1.0" encoding="utf-8"?>
<queryTable xmlns="http://schemas.openxmlformats.org/spreadsheetml/2006/main" name="resultsH_rho_noPomeron." connectionId="29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resultsH_rho_nof2beta1." connectionId="19" autoFormatId="16" applyNumberFormats="0" applyBorderFormats="0" applyFontFormats="0" applyPatternFormats="0" applyAlignmentFormats="0" applyWidthHeightFormats="0"/>
</file>

<file path=xl/queryTables/queryTable20.xml><?xml version="1.0" encoding="utf-8"?>
<queryTable xmlns="http://schemas.openxmlformats.org/spreadsheetml/2006/main" name="resultsH_rho_nopi." connectionId="25" autoFormatId="16" applyNumberFormats="0" applyBorderFormats="0" applyFontFormats="0" applyPatternFormats="0" applyAlignmentFormats="0" applyWidthHeightFormats="0"/>
</file>

<file path=xl/queryTables/queryTable21.xml><?xml version="1.0" encoding="utf-8"?>
<queryTable xmlns="http://schemas.openxmlformats.org/spreadsheetml/2006/main" name="resultsH_rho_nof2beta1." connectionId="17" autoFormatId="16" applyNumberFormats="0" applyBorderFormats="0" applyFontFormats="0" applyPatternFormats="0" applyAlignmentFormats="0" applyWidthHeightFormats="0"/>
</file>

<file path=xl/queryTables/queryTable22.xml><?xml version="1.0" encoding="utf-8"?>
<queryTable xmlns="http://schemas.openxmlformats.org/spreadsheetml/2006/main" name="resultsH_rho_Pomeronbeta2_0pt5." connectionId="35" autoFormatId="16" applyNumberFormats="0" applyBorderFormats="0" applyFontFormats="0" applyPatternFormats="0" applyAlignmentFormats="0" applyWidthHeightFormats="0"/>
</file>

<file path=xl/queryTables/queryTable23.xml><?xml version="1.0" encoding="utf-8"?>
<queryTable xmlns="http://schemas.openxmlformats.org/spreadsheetml/2006/main" name="resultsH_rho_nof2." connectionId="14" autoFormatId="16" applyNumberFormats="0" applyBorderFormats="0" applyFontFormats="0" applyPatternFormats="0" applyAlignmentFormats="0" applyWidthHeightFormats="0"/>
</file>

<file path=xl/queryTables/queryTable24.xml><?xml version="1.0" encoding="utf-8"?>
<queryTable xmlns="http://schemas.openxmlformats.org/spreadsheetml/2006/main" name="resultsH_rho_Pomeronbeta1_0pt5." connectionId="32" autoFormatId="16" applyNumberFormats="0" applyBorderFormats="0" applyFontFormats="0" applyPatternFormats="0" applyAlignmentFormats="0" applyWidthHeightFormats="0"/>
</file>

<file path=xl/queryTables/queryTable25.xml><?xml version="1.0" encoding="utf-8"?>
<queryTable xmlns="http://schemas.openxmlformats.org/spreadsheetml/2006/main" name="resultsH_rho_Standard." connectionId="39" autoFormatId="16" applyNumberFormats="0" applyBorderFormats="0" applyFontFormats="0" applyPatternFormats="0" applyAlignmentFormats="0" applyWidthHeightFormats="0"/>
</file>

<file path=xl/queryTables/queryTable26.xml><?xml version="1.0" encoding="utf-8"?>
<queryTable xmlns="http://schemas.openxmlformats.org/spreadsheetml/2006/main" name="resultsH_rho_nof2beta2." connectionId="21" autoFormatId="16" applyNumberFormats="0" applyBorderFormats="0" applyFontFormats="0" applyPatternFormats="0" applyAlignmentFormats="0" applyWidthHeightFormats="0"/>
</file>

<file path=xl/queryTables/queryTable27.xml><?xml version="1.0" encoding="utf-8"?>
<queryTable xmlns="http://schemas.openxmlformats.org/spreadsheetml/2006/main" name="resultsH_rho_noa2." connectionId="10" autoFormatId="16" applyNumberFormats="0" applyBorderFormats="0" applyFontFormats="0" applyPatternFormats="0" applyAlignmentFormats="0" applyWidthHeightFormats="0"/>
</file>

<file path=xl/queryTables/queryTable28.xml><?xml version="1.0" encoding="utf-8"?>
<queryTable xmlns="http://schemas.openxmlformats.org/spreadsheetml/2006/main" name="resultsH_rho_Standard." connectionId="38" autoFormatId="16" applyNumberFormats="0" applyBorderFormats="0" applyFontFormats="0" applyPatternFormats="0" applyAlignmentFormats="0" applyWidthHeightFormats="0"/>
</file>

<file path=xl/queryTables/queryTable29.xml><?xml version="1.0" encoding="utf-8"?>
<queryTable xmlns="http://schemas.openxmlformats.org/spreadsheetml/2006/main" name="resultsH_rho_noPomeron." connectionId="28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resultsH_rho_Pomeronbeta2_0pt5." connectionId="37" autoFormatId="16" applyNumberFormats="0" applyBorderFormats="0" applyFontFormats="0" applyPatternFormats="0" applyAlignmentFormats="0" applyWidthHeightFormats="0"/>
</file>

<file path=xl/queryTables/queryTable30.xml><?xml version="1.0" encoding="utf-8"?>
<queryTable xmlns="http://schemas.openxmlformats.org/spreadsheetml/2006/main" name="resultsH_rho_nof2." connectionId="13" autoFormatId="16" applyNumberFormats="0" applyBorderFormats="0" applyFontFormats="0" applyPatternFormats="0" applyAlignmentFormats="0" applyWidthHeightFormats="0"/>
</file>

<file path=xl/queryTables/queryTable31.xml><?xml version="1.0" encoding="utf-8"?>
<queryTable xmlns="http://schemas.openxmlformats.org/spreadsheetml/2006/main" name="resultsH_rho_nopi." connectionId="24" autoFormatId="16" applyNumberFormats="0" applyBorderFormats="0" applyFontFormats="0" applyPatternFormats="0" applyAlignmentFormats="0" applyWidthHeightFormats="0"/>
</file>

<file path=xl/queryTables/queryTable32.xml><?xml version="1.0" encoding="utf-8"?>
<queryTable xmlns="http://schemas.openxmlformats.org/spreadsheetml/2006/main" name="resultsH_rho_noa2." connectionId="9" autoFormatId="16" applyNumberFormats="0" applyBorderFormats="0" applyFontFormats="0" applyPatternFormats="0" applyAlignmentFormats="0" applyWidthHeightFormats="0"/>
</file>

<file path=xl/queryTables/queryTable33.xml><?xml version="1.0" encoding="utf-8"?>
<queryTable xmlns="http://schemas.openxmlformats.org/spreadsheetml/2006/main" name="resultsH_rho_nof2beta2." connectionId="20" autoFormatId="16" applyNumberFormats="0" applyBorderFormats="0" applyFontFormats="0" applyPatternFormats="0" applyAlignmentFormats="0" applyWidthHeightFormats="0"/>
</file>

<file path=xl/queryTables/queryTable34.xml><?xml version="1.0" encoding="utf-8"?>
<queryTable xmlns="http://schemas.openxmlformats.org/spreadsheetml/2006/main" name="resultsH_omega_Standard." connectionId="5" autoFormatId="16" applyNumberFormats="0" applyBorderFormats="0" applyFontFormats="0" applyPatternFormats="0" applyAlignmentFormats="0" applyWidthHeightFormats="0"/>
</file>

<file path=xl/queryTables/queryTable35.xml><?xml version="1.0" encoding="utf-8"?>
<queryTable xmlns="http://schemas.openxmlformats.org/spreadsheetml/2006/main" name="resultsH_omega_nopi." connectionId="3" autoFormatId="16" applyNumberFormats="0" applyBorderFormats="0" applyFontFormats="0" applyPatternFormats="0" applyAlignmentFormats="0" applyWidthHeightFormats="0"/>
</file>

<file path=xl/queryTables/queryTable36.xml><?xml version="1.0" encoding="utf-8"?>
<queryTable xmlns="http://schemas.openxmlformats.org/spreadsheetml/2006/main" name="resultsH_omega_noa2." connectionId="1" autoFormatId="16" applyNumberFormats="0" applyBorderFormats="0" applyFontFormats="0" applyPatternFormats="0" applyAlignmentFormats="0" applyWidthHeightFormats="0"/>
</file>

<file path=xl/queryTables/queryTable37.xml><?xml version="1.0" encoding="utf-8"?>
<queryTable xmlns="http://schemas.openxmlformats.org/spreadsheetml/2006/main" name="resultsH_omega_nof2." connectionId="2" autoFormatId="16" applyNumberFormats="0" applyBorderFormats="0" applyFontFormats="0" applyPatternFormats="0" applyAlignmentFormats="0" applyWidthHeightFormats="0"/>
</file>

<file path=xl/queryTables/queryTable38.xml><?xml version="1.0" encoding="utf-8"?>
<queryTable xmlns="http://schemas.openxmlformats.org/spreadsheetml/2006/main" name="resultsH_omega_noPomeron." connectionId="4" autoFormatId="16" applyNumberFormats="0" applyBorderFormats="0" applyFontFormats="0" applyPatternFormats="0" applyAlignmentFormats="0" applyWidthHeightFormats="0"/>
</file>

<file path=xl/queryTables/queryTable39.xml><?xml version="1.0" encoding="utf-8"?>
<queryTable xmlns="http://schemas.openxmlformats.org/spreadsheetml/2006/main" name="resultsH_phi_NoPi." connectionId="6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resultsH_rho_Standard." connectionId="41" autoFormatId="16" applyNumberFormats="0" applyBorderFormats="0" applyFontFormats="0" applyPatternFormats="0" applyAlignmentFormats="0" applyWidthHeightFormats="0"/>
</file>

<file path=xl/queryTables/queryTable40.xml><?xml version="1.0" encoding="utf-8"?>
<queryTable xmlns="http://schemas.openxmlformats.org/spreadsheetml/2006/main" name="resultsH_phi_NoPomeron." connectionId="7" autoFormatId="16" applyNumberFormats="0" applyBorderFormats="0" applyFontFormats="0" applyPatternFormats="0" applyAlignmentFormats="0" applyWidthHeightFormats="0"/>
</file>

<file path=xl/queryTables/queryTable41.xml><?xml version="1.0" encoding="utf-8"?>
<queryTable xmlns="http://schemas.openxmlformats.org/spreadsheetml/2006/main" name="resultsH_phi_Standard." connectionId="8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resultsH_rho_nof2beta2." connectionId="23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resultsH_rho_Pomeronbeta1_0pt5." connectionId="34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resultsH_rho_noa2." connectionId="12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resultsH_rho_noPomeron." connectionId="31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resultsH_rho_nopi." connectionId="27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Relationship Id="rId7" Type="http://schemas.openxmlformats.org/officeDocument/2006/relationships/queryTable" Target="../queryTables/queryTable15.xml"/><Relationship Id="rId2" Type="http://schemas.openxmlformats.org/officeDocument/2006/relationships/queryTable" Target="../queryTables/queryTable10.xml"/><Relationship Id="rId1" Type="http://schemas.openxmlformats.org/officeDocument/2006/relationships/drawing" Target="../drawings/drawing2.xml"/><Relationship Id="rId6" Type="http://schemas.openxmlformats.org/officeDocument/2006/relationships/queryTable" Target="../queryTables/queryTable14.xml"/><Relationship Id="rId5" Type="http://schemas.openxmlformats.org/officeDocument/2006/relationships/queryTable" Target="../queryTables/queryTable13.xml"/><Relationship Id="rId10" Type="http://schemas.openxmlformats.org/officeDocument/2006/relationships/queryTable" Target="../queryTables/queryTable18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5.xml"/><Relationship Id="rId3" Type="http://schemas.openxmlformats.org/officeDocument/2006/relationships/queryTable" Target="../queryTables/queryTable20.xml"/><Relationship Id="rId7" Type="http://schemas.openxmlformats.org/officeDocument/2006/relationships/queryTable" Target="../queryTables/queryTable24.xml"/><Relationship Id="rId2" Type="http://schemas.openxmlformats.org/officeDocument/2006/relationships/queryTable" Target="../queryTables/queryTable19.xml"/><Relationship Id="rId1" Type="http://schemas.openxmlformats.org/officeDocument/2006/relationships/drawing" Target="../drawings/drawing3.xml"/><Relationship Id="rId6" Type="http://schemas.openxmlformats.org/officeDocument/2006/relationships/queryTable" Target="../queryTables/queryTable23.xml"/><Relationship Id="rId5" Type="http://schemas.openxmlformats.org/officeDocument/2006/relationships/queryTable" Target="../queryTables/queryTable22.xml"/><Relationship Id="rId10" Type="http://schemas.openxmlformats.org/officeDocument/2006/relationships/queryTable" Target="../queryTables/queryTable27.xml"/><Relationship Id="rId4" Type="http://schemas.openxmlformats.org/officeDocument/2006/relationships/queryTable" Target="../queryTables/queryTable21.xml"/><Relationship Id="rId9" Type="http://schemas.openxmlformats.org/officeDocument/2006/relationships/queryTable" Target="../queryTables/queryTable2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9.xml"/><Relationship Id="rId7" Type="http://schemas.openxmlformats.org/officeDocument/2006/relationships/queryTable" Target="../queryTables/queryTable33.xml"/><Relationship Id="rId2" Type="http://schemas.openxmlformats.org/officeDocument/2006/relationships/queryTable" Target="../queryTables/queryTable28.xml"/><Relationship Id="rId1" Type="http://schemas.openxmlformats.org/officeDocument/2006/relationships/drawing" Target="../drawings/drawing4.xml"/><Relationship Id="rId6" Type="http://schemas.openxmlformats.org/officeDocument/2006/relationships/queryTable" Target="../queryTables/queryTable32.xml"/><Relationship Id="rId5" Type="http://schemas.openxmlformats.org/officeDocument/2006/relationships/queryTable" Target="../queryTables/queryTable31.xml"/><Relationship Id="rId4" Type="http://schemas.openxmlformats.org/officeDocument/2006/relationships/queryTable" Target="../queryTables/queryTable3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5.xml"/><Relationship Id="rId2" Type="http://schemas.openxmlformats.org/officeDocument/2006/relationships/queryTable" Target="../queryTables/queryTable34.xml"/><Relationship Id="rId1" Type="http://schemas.openxmlformats.org/officeDocument/2006/relationships/drawing" Target="../drawings/drawing5.xml"/><Relationship Id="rId6" Type="http://schemas.openxmlformats.org/officeDocument/2006/relationships/queryTable" Target="../queryTables/queryTable38.xml"/><Relationship Id="rId5" Type="http://schemas.openxmlformats.org/officeDocument/2006/relationships/queryTable" Target="../queryTables/queryTable37.xml"/><Relationship Id="rId4" Type="http://schemas.openxmlformats.org/officeDocument/2006/relationships/queryTable" Target="../queryTables/queryTable3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0.xml"/><Relationship Id="rId2" Type="http://schemas.openxmlformats.org/officeDocument/2006/relationships/queryTable" Target="../queryTables/queryTable39.xml"/><Relationship Id="rId1" Type="http://schemas.openxmlformats.org/officeDocument/2006/relationships/drawing" Target="../drawings/drawing6.xml"/><Relationship Id="rId4" Type="http://schemas.openxmlformats.org/officeDocument/2006/relationships/queryTable" Target="../queryTables/queryTable4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201"/>
  <sheetViews>
    <sheetView topLeftCell="I56" zoomScale="75" zoomScaleNormal="75" workbookViewId="0">
      <selection activeCell="AI75" sqref="AI75"/>
    </sheetView>
  </sheetViews>
  <sheetFormatPr defaultRowHeight="14.4" x14ac:dyDescent="0.3"/>
  <cols>
    <col min="2" max="2" width="19.88671875" customWidth="1"/>
    <col min="3" max="3" width="5.109375" customWidth="1"/>
    <col min="4" max="5" width="6.77734375" style="2" customWidth="1"/>
    <col min="6" max="9" width="7.33203125" style="2" customWidth="1"/>
    <col min="10" max="11" width="6.77734375" style="2" customWidth="1"/>
    <col min="12" max="12" width="7.33203125" style="2" customWidth="1"/>
    <col min="13" max="13" width="4" customWidth="1"/>
    <col min="14" max="14" width="8.44140625" style="2" customWidth="1"/>
    <col min="15" max="18" width="8.88671875" style="2" customWidth="1"/>
    <col min="19" max="19" width="8.88671875" customWidth="1"/>
  </cols>
  <sheetData>
    <row r="3" spans="2:32" x14ac:dyDescent="0.3">
      <c r="U3" s="1" t="s">
        <v>10</v>
      </c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2:32" ht="28.8" x14ac:dyDescent="0.3">
      <c r="B4" t="s">
        <v>1</v>
      </c>
      <c r="C4" t="s">
        <v>0</v>
      </c>
      <c r="D4" s="2" t="s">
        <v>6</v>
      </c>
      <c r="E4" s="2" t="s">
        <v>12</v>
      </c>
      <c r="F4" s="2" t="s">
        <v>7</v>
      </c>
      <c r="G4" s="2" t="s">
        <v>8</v>
      </c>
      <c r="H4" s="2" t="s">
        <v>9</v>
      </c>
      <c r="I4" s="2" t="s">
        <v>13</v>
      </c>
      <c r="J4" s="2" t="s">
        <v>11</v>
      </c>
      <c r="K4" s="2" t="s">
        <v>14</v>
      </c>
      <c r="L4" s="2" t="s">
        <v>15</v>
      </c>
      <c r="N4" s="2" t="s">
        <v>17</v>
      </c>
      <c r="O4" s="2" t="s">
        <v>18</v>
      </c>
      <c r="P4" s="2" t="s">
        <v>19</v>
      </c>
      <c r="Q4" s="2" t="s">
        <v>20</v>
      </c>
      <c r="R4" s="2" t="s">
        <v>21</v>
      </c>
      <c r="S4" s="2" t="s">
        <v>22</v>
      </c>
    </row>
    <row r="5" spans="2:32" x14ac:dyDescent="0.3">
      <c r="C5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0.5</v>
      </c>
      <c r="K5" s="2">
        <v>0</v>
      </c>
      <c r="L5" s="2">
        <v>-0.5</v>
      </c>
      <c r="N5" s="2">
        <f>(D5-H5)/2</f>
        <v>0</v>
      </c>
      <c r="O5" s="2">
        <f>(E5-I5)/2</f>
        <v>0</v>
      </c>
      <c r="P5" s="2">
        <f>(J5+G5)/2</f>
        <v>0.25</v>
      </c>
      <c r="Q5" s="2">
        <f>(D5+H5)/2</f>
        <v>0</v>
      </c>
      <c r="R5" s="2">
        <f>(D5+I5)/2</f>
        <v>0</v>
      </c>
      <c r="S5">
        <f>(J5-G5)/2</f>
        <v>0.25</v>
      </c>
    </row>
    <row r="6" spans="2:32" x14ac:dyDescent="0.3">
      <c r="C6">
        <v>0.05</v>
      </c>
      <c r="D6" s="2">
        <v>3.0999999999999999E-3</v>
      </c>
      <c r="E6" s="2">
        <v>1.84E-2</v>
      </c>
      <c r="F6" s="2">
        <v>-7.7000000000000002E-3</v>
      </c>
      <c r="G6" s="2">
        <v>-8.2000000000000007E-3</v>
      </c>
      <c r="H6" s="2">
        <v>-2.0999999999999999E-3</v>
      </c>
      <c r="I6" s="2">
        <v>-1.95E-2</v>
      </c>
      <c r="J6" s="2">
        <v>0.4955</v>
      </c>
      <c r="K6" s="2">
        <v>1.9099999999999999E-2</v>
      </c>
      <c r="L6" s="2">
        <v>-0.49540000000000001</v>
      </c>
      <c r="N6" s="2">
        <f t="shared" ref="N6:O69" si="0">(D6-H6)/2</f>
        <v>2.5999999999999999E-3</v>
      </c>
      <c r="O6" s="2">
        <f t="shared" si="0"/>
        <v>1.8950000000000002E-2</v>
      </c>
      <c r="P6" s="2">
        <f t="shared" ref="P6:P69" si="1">(J6+G6)/2</f>
        <v>0.24365000000000001</v>
      </c>
      <c r="Q6" s="2">
        <f t="shared" ref="Q6:Q69" si="2">(D6+H6)/2</f>
        <v>5.0000000000000001E-4</v>
      </c>
      <c r="R6" s="2">
        <f t="shared" ref="R6:R69" si="3">(D6+I6)/2</f>
        <v>-8.2000000000000007E-3</v>
      </c>
      <c r="S6">
        <f t="shared" ref="S6:S69" si="4">(J6-G6)/2</f>
        <v>0.25185000000000002</v>
      </c>
    </row>
    <row r="7" spans="2:32" x14ac:dyDescent="0.3">
      <c r="C7">
        <v>0.1</v>
      </c>
      <c r="D7" s="2">
        <v>6.6E-3</v>
      </c>
      <c r="E7" s="2">
        <v>2.7099999999999999E-2</v>
      </c>
      <c r="F7" s="2">
        <v>-1.5599999999999999E-2</v>
      </c>
      <c r="G7" s="2">
        <v>-1.6400000000000001E-2</v>
      </c>
      <c r="H7" s="2">
        <v>-4.8999999999999998E-3</v>
      </c>
      <c r="I7" s="2">
        <v>-2.8299999999999999E-2</v>
      </c>
      <c r="J7" s="2">
        <v>0.49409999999999998</v>
      </c>
      <c r="K7" s="2">
        <v>2.69E-2</v>
      </c>
      <c r="L7" s="2">
        <v>-0.49359999999999998</v>
      </c>
      <c r="N7" s="2">
        <f t="shared" si="0"/>
        <v>5.7499999999999999E-3</v>
      </c>
      <c r="O7" s="2">
        <f t="shared" si="0"/>
        <v>2.7699999999999999E-2</v>
      </c>
      <c r="P7" s="2">
        <f t="shared" si="1"/>
        <v>0.23884999999999998</v>
      </c>
      <c r="Q7" s="2">
        <f t="shared" si="2"/>
        <v>8.5000000000000006E-4</v>
      </c>
      <c r="R7" s="2">
        <f t="shared" si="3"/>
        <v>-1.0849999999999999E-2</v>
      </c>
      <c r="S7">
        <f t="shared" si="4"/>
        <v>0.25524999999999998</v>
      </c>
    </row>
    <row r="8" spans="2:32" x14ac:dyDescent="0.3">
      <c r="C8">
        <v>0.15</v>
      </c>
      <c r="D8" s="2">
        <v>1.09E-2</v>
      </c>
      <c r="E8" s="2">
        <v>3.4599999999999999E-2</v>
      </c>
      <c r="F8" s="2">
        <v>-2.3599999999999999E-2</v>
      </c>
      <c r="G8" s="2">
        <v>-2.4799999999999999E-2</v>
      </c>
      <c r="H8" s="2">
        <v>-8.5000000000000006E-3</v>
      </c>
      <c r="I8" s="2">
        <v>-3.5799999999999998E-2</v>
      </c>
      <c r="J8" s="2">
        <v>0.49199999999999999</v>
      </c>
      <c r="K8" s="2">
        <v>3.2800000000000003E-2</v>
      </c>
      <c r="L8" s="2">
        <v>-0.4909</v>
      </c>
      <c r="N8" s="2">
        <f t="shared" si="0"/>
        <v>9.7000000000000003E-3</v>
      </c>
      <c r="O8" s="2">
        <f t="shared" si="0"/>
        <v>3.5199999999999995E-2</v>
      </c>
      <c r="P8" s="2">
        <f t="shared" si="1"/>
        <v>0.2336</v>
      </c>
      <c r="Q8" s="2">
        <f t="shared" si="2"/>
        <v>1.1999999999999997E-3</v>
      </c>
      <c r="R8" s="2">
        <f t="shared" si="3"/>
        <v>-1.2449999999999999E-2</v>
      </c>
      <c r="S8">
        <f t="shared" si="4"/>
        <v>0.25840000000000002</v>
      </c>
    </row>
    <row r="9" spans="2:32" x14ac:dyDescent="0.3">
      <c r="C9">
        <v>0.2</v>
      </c>
      <c r="D9" s="2">
        <v>1.6E-2</v>
      </c>
      <c r="E9" s="2">
        <v>4.1599999999999998E-2</v>
      </c>
      <c r="F9" s="2">
        <v>-3.1800000000000002E-2</v>
      </c>
      <c r="G9" s="2">
        <v>-3.3399999999999999E-2</v>
      </c>
      <c r="H9" s="2">
        <v>-1.2800000000000001E-2</v>
      </c>
      <c r="I9" s="2">
        <v>-4.2900000000000001E-2</v>
      </c>
      <c r="J9" s="2">
        <v>0.48930000000000001</v>
      </c>
      <c r="K9" s="2">
        <v>3.78E-2</v>
      </c>
      <c r="L9" s="2">
        <v>-0.48709999999999998</v>
      </c>
      <c r="N9" s="2">
        <f t="shared" si="0"/>
        <v>1.44E-2</v>
      </c>
      <c r="O9" s="2">
        <f t="shared" si="0"/>
        <v>4.2249999999999996E-2</v>
      </c>
      <c r="P9" s="2">
        <f t="shared" si="1"/>
        <v>0.22795000000000001</v>
      </c>
      <c r="Q9" s="2">
        <f t="shared" si="2"/>
        <v>1.5999999999999999E-3</v>
      </c>
      <c r="R9" s="2">
        <f t="shared" si="3"/>
        <v>-1.345E-2</v>
      </c>
      <c r="S9">
        <f t="shared" si="4"/>
        <v>0.26135000000000003</v>
      </c>
    </row>
    <row r="10" spans="2:32" x14ac:dyDescent="0.3">
      <c r="C10">
        <v>0.25</v>
      </c>
      <c r="D10" s="2">
        <v>2.23E-2</v>
      </c>
      <c r="E10" s="2">
        <v>4.8599999999999997E-2</v>
      </c>
      <c r="F10" s="2">
        <v>-0.04</v>
      </c>
      <c r="G10" s="2">
        <v>-4.2200000000000001E-2</v>
      </c>
      <c r="H10" s="2">
        <v>-1.7999999999999999E-2</v>
      </c>
      <c r="I10" s="2">
        <v>-0.05</v>
      </c>
      <c r="J10" s="2">
        <v>0.48580000000000001</v>
      </c>
      <c r="K10" s="2">
        <v>4.2000000000000003E-2</v>
      </c>
      <c r="L10" s="2">
        <v>-0.48199999999999998</v>
      </c>
      <c r="N10" s="2">
        <f t="shared" si="0"/>
        <v>2.0150000000000001E-2</v>
      </c>
      <c r="O10" s="2">
        <f t="shared" si="0"/>
        <v>4.9299999999999997E-2</v>
      </c>
      <c r="P10" s="2">
        <f t="shared" si="1"/>
        <v>0.2218</v>
      </c>
      <c r="Q10" s="2">
        <f t="shared" si="2"/>
        <v>2.1500000000000009E-3</v>
      </c>
      <c r="R10" s="2">
        <f t="shared" si="3"/>
        <v>-1.3850000000000001E-2</v>
      </c>
      <c r="S10">
        <f t="shared" si="4"/>
        <v>0.26400000000000001</v>
      </c>
    </row>
    <row r="11" spans="2:32" x14ac:dyDescent="0.3">
      <c r="C11">
        <v>0.3</v>
      </c>
      <c r="D11" s="2">
        <v>2.98E-2</v>
      </c>
      <c r="E11" s="2">
        <v>5.5899999999999998E-2</v>
      </c>
      <c r="F11" s="2">
        <v>-4.8300000000000003E-2</v>
      </c>
      <c r="G11" s="2">
        <v>-5.11E-2</v>
      </c>
      <c r="H11" s="2">
        <v>-2.4199999999999999E-2</v>
      </c>
      <c r="I11" s="2">
        <v>-5.7299999999999997E-2</v>
      </c>
      <c r="J11" s="2">
        <v>0.48159999999999997</v>
      </c>
      <c r="K11" s="2">
        <v>4.5600000000000002E-2</v>
      </c>
      <c r="L11" s="2">
        <v>-0.47549999999999998</v>
      </c>
      <c r="N11" s="2">
        <f t="shared" si="0"/>
        <v>2.7E-2</v>
      </c>
      <c r="O11" s="2">
        <f t="shared" si="0"/>
        <v>5.6599999999999998E-2</v>
      </c>
      <c r="P11" s="2">
        <f t="shared" si="1"/>
        <v>0.21525</v>
      </c>
      <c r="Q11" s="2">
        <f t="shared" si="2"/>
        <v>2.8000000000000004E-3</v>
      </c>
      <c r="R11" s="2">
        <f t="shared" si="3"/>
        <v>-1.3749999999999998E-2</v>
      </c>
      <c r="S11">
        <f t="shared" si="4"/>
        <v>0.26634999999999998</v>
      </c>
    </row>
    <row r="12" spans="2:32" x14ac:dyDescent="0.3">
      <c r="C12">
        <v>0.35</v>
      </c>
      <c r="D12" s="2">
        <v>3.8899999999999997E-2</v>
      </c>
      <c r="E12" s="2">
        <v>6.3500000000000001E-2</v>
      </c>
      <c r="F12" s="2">
        <v>-5.6599999999999998E-2</v>
      </c>
      <c r="G12" s="2">
        <v>-6.0199999999999997E-2</v>
      </c>
      <c r="H12" s="2">
        <v>-3.1699999999999999E-2</v>
      </c>
      <c r="I12" s="2">
        <v>-6.4899999999999999E-2</v>
      </c>
      <c r="J12" s="2">
        <v>0.4763</v>
      </c>
      <c r="K12" s="2">
        <v>4.8599999999999997E-2</v>
      </c>
      <c r="L12" s="2">
        <v>-0.46710000000000002</v>
      </c>
      <c r="N12" s="2">
        <f t="shared" si="0"/>
        <v>3.5299999999999998E-2</v>
      </c>
      <c r="O12" s="2">
        <f t="shared" si="0"/>
        <v>6.4200000000000007E-2</v>
      </c>
      <c r="P12" s="2">
        <f t="shared" si="1"/>
        <v>0.20805000000000001</v>
      </c>
      <c r="Q12" s="2">
        <f t="shared" si="2"/>
        <v>3.599999999999999E-3</v>
      </c>
      <c r="R12" s="2">
        <f t="shared" si="3"/>
        <v>-1.3000000000000001E-2</v>
      </c>
      <c r="S12">
        <f t="shared" si="4"/>
        <v>0.26824999999999999</v>
      </c>
    </row>
    <row r="13" spans="2:32" x14ac:dyDescent="0.3">
      <c r="C13">
        <v>0.4</v>
      </c>
      <c r="D13" s="2">
        <v>4.99E-2</v>
      </c>
      <c r="E13" s="2">
        <v>7.1800000000000003E-2</v>
      </c>
      <c r="F13" s="2">
        <v>-6.4799999999999996E-2</v>
      </c>
      <c r="G13" s="2">
        <v>-6.9500000000000006E-2</v>
      </c>
      <c r="H13" s="2">
        <v>-4.0500000000000001E-2</v>
      </c>
      <c r="I13" s="2">
        <v>-7.3200000000000001E-2</v>
      </c>
      <c r="J13" s="2">
        <v>0.47</v>
      </c>
      <c r="K13" s="2">
        <v>5.11E-2</v>
      </c>
      <c r="L13" s="2">
        <v>-0.45669999999999999</v>
      </c>
      <c r="N13" s="2">
        <f t="shared" si="0"/>
        <v>4.5200000000000004E-2</v>
      </c>
      <c r="O13" s="2">
        <f t="shared" si="0"/>
        <v>7.2500000000000009E-2</v>
      </c>
      <c r="P13" s="2">
        <f t="shared" si="1"/>
        <v>0.20024999999999998</v>
      </c>
      <c r="Q13" s="2">
        <f t="shared" si="2"/>
        <v>4.6999999999999993E-3</v>
      </c>
      <c r="R13" s="2">
        <f t="shared" si="3"/>
        <v>-1.1650000000000001E-2</v>
      </c>
      <c r="S13">
        <f t="shared" si="4"/>
        <v>0.26974999999999999</v>
      </c>
    </row>
    <row r="14" spans="2:32" x14ac:dyDescent="0.3">
      <c r="C14">
        <v>0.45</v>
      </c>
      <c r="D14" s="2">
        <v>6.2899999999999998E-2</v>
      </c>
      <c r="E14" s="2">
        <v>8.0799999999999997E-2</v>
      </c>
      <c r="F14" s="2">
        <v>-7.2900000000000006E-2</v>
      </c>
      <c r="G14" s="2">
        <v>-7.8899999999999998E-2</v>
      </c>
      <c r="H14" s="2">
        <v>-5.0900000000000001E-2</v>
      </c>
      <c r="I14" s="2">
        <v>-8.2100000000000006E-2</v>
      </c>
      <c r="J14" s="2">
        <v>0.46229999999999999</v>
      </c>
      <c r="K14" s="2">
        <v>5.3100000000000001E-2</v>
      </c>
      <c r="L14" s="2">
        <v>-0.44369999999999998</v>
      </c>
      <c r="N14" s="2">
        <f t="shared" si="0"/>
        <v>5.6899999999999999E-2</v>
      </c>
      <c r="O14" s="2">
        <f t="shared" si="0"/>
        <v>8.1449999999999995E-2</v>
      </c>
      <c r="P14" s="2">
        <f t="shared" si="1"/>
        <v>0.19169999999999998</v>
      </c>
      <c r="Q14" s="2">
        <f t="shared" si="2"/>
        <v>5.9999999999999984E-3</v>
      </c>
      <c r="R14" s="2">
        <f t="shared" si="3"/>
        <v>-9.6000000000000044E-3</v>
      </c>
      <c r="S14">
        <f t="shared" si="4"/>
        <v>0.27060000000000001</v>
      </c>
    </row>
    <row r="15" spans="2:32" x14ac:dyDescent="0.3">
      <c r="C15">
        <v>0.5</v>
      </c>
      <c r="D15" s="2">
        <v>7.8200000000000006E-2</v>
      </c>
      <c r="E15" s="2">
        <v>9.0800000000000006E-2</v>
      </c>
      <c r="F15" s="2">
        <v>-8.0699999999999994E-2</v>
      </c>
      <c r="G15" s="2">
        <v>-8.8300000000000003E-2</v>
      </c>
      <c r="H15" s="2">
        <v>-6.2899999999999998E-2</v>
      </c>
      <c r="I15" s="2">
        <v>-9.1800000000000007E-2</v>
      </c>
      <c r="J15" s="2">
        <v>0.4531</v>
      </c>
      <c r="K15" s="2">
        <v>5.45E-2</v>
      </c>
      <c r="L15" s="2">
        <v>-0.4279</v>
      </c>
      <c r="N15" s="2">
        <f t="shared" si="0"/>
        <v>7.0550000000000002E-2</v>
      </c>
      <c r="O15" s="2">
        <f t="shared" si="0"/>
        <v>9.1300000000000006E-2</v>
      </c>
      <c r="P15" s="2">
        <f t="shared" si="1"/>
        <v>0.18240000000000001</v>
      </c>
      <c r="Q15" s="2">
        <f t="shared" si="2"/>
        <v>7.650000000000004E-3</v>
      </c>
      <c r="R15" s="2">
        <f t="shared" si="3"/>
        <v>-6.8000000000000005E-3</v>
      </c>
      <c r="S15">
        <f t="shared" si="4"/>
        <v>0.2707</v>
      </c>
    </row>
    <row r="16" spans="2:32" x14ac:dyDescent="0.3">
      <c r="C16">
        <v>0.55000000000000004</v>
      </c>
      <c r="D16" s="2">
        <v>9.6100000000000005E-2</v>
      </c>
      <c r="E16" s="2">
        <v>0.1017</v>
      </c>
      <c r="F16" s="2">
        <v>-8.8099999999999998E-2</v>
      </c>
      <c r="G16" s="2">
        <v>-9.7900000000000001E-2</v>
      </c>
      <c r="H16" s="2">
        <v>-7.6600000000000001E-2</v>
      </c>
      <c r="I16" s="2">
        <v>-0.1023</v>
      </c>
      <c r="J16" s="2">
        <v>0.44219999999999998</v>
      </c>
      <c r="K16" s="2">
        <v>5.5300000000000002E-2</v>
      </c>
      <c r="L16" s="2">
        <v>-0.40889999999999999</v>
      </c>
      <c r="N16" s="2">
        <f t="shared" si="0"/>
        <v>8.635000000000001E-2</v>
      </c>
      <c r="O16" s="2">
        <f t="shared" si="0"/>
        <v>0.10200000000000001</v>
      </c>
      <c r="P16" s="2">
        <f t="shared" si="1"/>
        <v>0.17215</v>
      </c>
      <c r="Q16" s="2">
        <f t="shared" si="2"/>
        <v>9.7500000000000017E-3</v>
      </c>
      <c r="R16" s="2">
        <f t="shared" si="3"/>
        <v>-3.0999999999999986E-3</v>
      </c>
      <c r="S16">
        <f t="shared" si="4"/>
        <v>0.27005000000000001</v>
      </c>
    </row>
    <row r="17" spans="2:19" x14ac:dyDescent="0.3">
      <c r="C17">
        <v>0.6</v>
      </c>
      <c r="D17" s="2">
        <v>0.1166</v>
      </c>
      <c r="E17" s="2">
        <v>0.1137</v>
      </c>
      <c r="F17" s="2">
        <v>-9.5100000000000004E-2</v>
      </c>
      <c r="G17" s="2">
        <v>-0.10730000000000001</v>
      </c>
      <c r="H17" s="2">
        <v>-9.1999999999999998E-2</v>
      </c>
      <c r="I17" s="2">
        <v>-0.1137</v>
      </c>
      <c r="J17" s="2">
        <v>0.42949999999999999</v>
      </c>
      <c r="K17" s="2">
        <v>5.5599999999999997E-2</v>
      </c>
      <c r="L17" s="2">
        <v>-0.38650000000000001</v>
      </c>
      <c r="N17" s="2">
        <f t="shared" si="0"/>
        <v>0.1043</v>
      </c>
      <c r="O17" s="2">
        <f t="shared" si="0"/>
        <v>0.1137</v>
      </c>
      <c r="P17" s="2">
        <f t="shared" si="1"/>
        <v>0.16109999999999999</v>
      </c>
      <c r="Q17" s="2">
        <f t="shared" si="2"/>
        <v>1.2299999999999998E-2</v>
      </c>
      <c r="R17" s="2">
        <f t="shared" si="3"/>
        <v>1.4499999999999999E-3</v>
      </c>
      <c r="S17">
        <f t="shared" si="4"/>
        <v>0.26839999999999997</v>
      </c>
    </row>
    <row r="18" spans="2:19" x14ac:dyDescent="0.3">
      <c r="C18">
        <v>0.65</v>
      </c>
      <c r="D18" s="2">
        <v>0.1396</v>
      </c>
      <c r="E18" s="2">
        <v>0.1268</v>
      </c>
      <c r="F18" s="2">
        <v>-0.1014</v>
      </c>
      <c r="G18" s="2">
        <v>-0.1167</v>
      </c>
      <c r="H18" s="2">
        <v>-0.1089</v>
      </c>
      <c r="I18" s="2">
        <v>-0.12590000000000001</v>
      </c>
      <c r="J18" s="2">
        <v>0.41489999999999999</v>
      </c>
      <c r="K18" s="2">
        <v>5.5300000000000002E-2</v>
      </c>
      <c r="L18" s="2">
        <v>-0.3604</v>
      </c>
      <c r="N18" s="2">
        <f t="shared" si="0"/>
        <v>0.12425</v>
      </c>
      <c r="O18" s="2">
        <f t="shared" si="0"/>
        <v>0.12635000000000002</v>
      </c>
      <c r="P18" s="2">
        <f t="shared" si="1"/>
        <v>0.14910000000000001</v>
      </c>
      <c r="Q18" s="2">
        <f t="shared" si="2"/>
        <v>1.5350000000000003E-2</v>
      </c>
      <c r="R18" s="2">
        <f t="shared" si="3"/>
        <v>6.849999999999995E-3</v>
      </c>
      <c r="S18">
        <f t="shared" si="4"/>
        <v>0.26579999999999998</v>
      </c>
    </row>
    <row r="19" spans="2:19" x14ac:dyDescent="0.3">
      <c r="C19">
        <v>0.7</v>
      </c>
      <c r="D19" s="2">
        <v>0.16489999999999999</v>
      </c>
      <c r="E19" s="2">
        <v>0.14080000000000001</v>
      </c>
      <c r="F19" s="2">
        <v>-0.107</v>
      </c>
      <c r="G19" s="2">
        <v>-0.12590000000000001</v>
      </c>
      <c r="H19" s="2">
        <v>-0.127</v>
      </c>
      <c r="I19" s="2">
        <v>-0.13869999999999999</v>
      </c>
      <c r="J19" s="2">
        <v>0.39839999999999998</v>
      </c>
      <c r="K19" s="2">
        <v>5.4399999999999997E-2</v>
      </c>
      <c r="L19" s="2">
        <v>-0.33100000000000002</v>
      </c>
      <c r="N19" s="2">
        <f t="shared" si="0"/>
        <v>0.14595</v>
      </c>
      <c r="O19" s="2">
        <f t="shared" si="0"/>
        <v>0.13974999999999999</v>
      </c>
      <c r="P19" s="2">
        <f t="shared" si="1"/>
        <v>0.13624999999999998</v>
      </c>
      <c r="Q19" s="2">
        <f t="shared" si="2"/>
        <v>1.8949999999999995E-2</v>
      </c>
      <c r="R19" s="2">
        <f t="shared" si="3"/>
        <v>1.3100000000000001E-2</v>
      </c>
      <c r="S19">
        <f t="shared" si="4"/>
        <v>0.26214999999999999</v>
      </c>
    </row>
    <row r="20" spans="2:19" x14ac:dyDescent="0.3">
      <c r="C20">
        <v>0.75</v>
      </c>
      <c r="D20" s="2">
        <v>0.192</v>
      </c>
      <c r="E20" s="2">
        <v>0.1555</v>
      </c>
      <c r="F20" s="2">
        <v>-0.1116</v>
      </c>
      <c r="G20" s="2">
        <v>-0.1348</v>
      </c>
      <c r="H20" s="2">
        <v>-0.1457</v>
      </c>
      <c r="I20" s="2">
        <v>-0.15190000000000001</v>
      </c>
      <c r="J20" s="2">
        <v>0.38030000000000003</v>
      </c>
      <c r="K20" s="2">
        <v>5.3199999999999997E-2</v>
      </c>
      <c r="L20" s="2">
        <v>-0.29859999999999998</v>
      </c>
      <c r="N20" s="2">
        <f t="shared" si="0"/>
        <v>0.16885</v>
      </c>
      <c r="O20" s="2">
        <f t="shared" si="0"/>
        <v>0.1537</v>
      </c>
      <c r="P20" s="2">
        <f t="shared" si="1"/>
        <v>0.12275000000000001</v>
      </c>
      <c r="Q20" s="2">
        <f t="shared" si="2"/>
        <v>2.3150000000000004E-2</v>
      </c>
      <c r="R20" s="2">
        <f t="shared" si="3"/>
        <v>2.0049999999999998E-2</v>
      </c>
      <c r="S20">
        <f t="shared" si="4"/>
        <v>0.25755</v>
      </c>
    </row>
    <row r="21" spans="2:19" x14ac:dyDescent="0.3">
      <c r="C21">
        <v>0.8</v>
      </c>
      <c r="D21" s="2">
        <v>0.22009999999999999</v>
      </c>
      <c r="E21" s="2">
        <v>0.1706</v>
      </c>
      <c r="F21" s="2">
        <v>-0.1153</v>
      </c>
      <c r="G21" s="2">
        <v>-0.14319999999999999</v>
      </c>
      <c r="H21" s="2">
        <v>-0.1643</v>
      </c>
      <c r="I21" s="2">
        <v>-0.16489999999999999</v>
      </c>
      <c r="J21" s="2">
        <v>0.3609</v>
      </c>
      <c r="K21" s="2">
        <v>5.1700000000000003E-2</v>
      </c>
      <c r="L21" s="2">
        <v>-0.26400000000000001</v>
      </c>
      <c r="N21" s="2">
        <f t="shared" si="0"/>
        <v>0.19219999999999998</v>
      </c>
      <c r="O21" s="2">
        <f t="shared" si="0"/>
        <v>0.16775000000000001</v>
      </c>
      <c r="P21" s="2">
        <f t="shared" si="1"/>
        <v>0.10885</v>
      </c>
      <c r="Q21" s="2">
        <f t="shared" si="2"/>
        <v>2.7899999999999994E-2</v>
      </c>
      <c r="R21" s="2">
        <f t="shared" si="3"/>
        <v>2.76E-2</v>
      </c>
      <c r="S21">
        <f t="shared" si="4"/>
        <v>0.25205</v>
      </c>
    </row>
    <row r="22" spans="2:19" x14ac:dyDescent="0.3">
      <c r="C22">
        <v>0.85</v>
      </c>
      <c r="D22" s="2">
        <v>0.24840000000000001</v>
      </c>
      <c r="E22" s="2">
        <v>0.18559999999999999</v>
      </c>
      <c r="F22" s="2">
        <v>-0.1179</v>
      </c>
      <c r="G22" s="2">
        <v>-0.1512</v>
      </c>
      <c r="H22" s="2">
        <v>-0.182</v>
      </c>
      <c r="I22" s="2">
        <v>-0.17749999999999999</v>
      </c>
      <c r="J22" s="2">
        <v>0.34050000000000002</v>
      </c>
      <c r="K22" s="2">
        <v>5.0099999999999999E-2</v>
      </c>
      <c r="L22" s="2">
        <v>-0.2281</v>
      </c>
      <c r="N22" s="2">
        <f t="shared" si="0"/>
        <v>0.2152</v>
      </c>
      <c r="O22" s="2">
        <f t="shared" si="0"/>
        <v>0.18154999999999999</v>
      </c>
      <c r="P22" s="2">
        <f t="shared" si="1"/>
        <v>9.4650000000000012E-2</v>
      </c>
      <c r="Q22" s="2">
        <f t="shared" si="2"/>
        <v>3.3200000000000007E-2</v>
      </c>
      <c r="R22" s="2">
        <f t="shared" si="3"/>
        <v>3.5450000000000009E-2</v>
      </c>
      <c r="S22">
        <f t="shared" si="4"/>
        <v>0.24585000000000001</v>
      </c>
    </row>
    <row r="23" spans="2:19" x14ac:dyDescent="0.3">
      <c r="C23">
        <v>0.9</v>
      </c>
      <c r="D23" s="2">
        <v>0.27579999999999999</v>
      </c>
      <c r="E23" s="2">
        <v>0.20019999999999999</v>
      </c>
      <c r="F23" s="2">
        <v>-0.1196</v>
      </c>
      <c r="G23" s="2">
        <v>-0.1585</v>
      </c>
      <c r="H23" s="2">
        <v>-0.19789999999999999</v>
      </c>
      <c r="I23" s="2">
        <v>-0.189</v>
      </c>
      <c r="J23" s="2">
        <v>0.31990000000000002</v>
      </c>
      <c r="K23" s="2">
        <v>4.8599999999999997E-2</v>
      </c>
      <c r="L23" s="2">
        <v>-0.19239999999999999</v>
      </c>
      <c r="N23" s="2">
        <f t="shared" si="0"/>
        <v>0.23685</v>
      </c>
      <c r="O23" s="2">
        <f t="shared" si="0"/>
        <v>0.1946</v>
      </c>
      <c r="P23" s="2">
        <f t="shared" si="1"/>
        <v>8.0700000000000008E-2</v>
      </c>
      <c r="Q23" s="2">
        <f t="shared" si="2"/>
        <v>3.8949999999999999E-2</v>
      </c>
      <c r="R23" s="2">
        <f t="shared" si="3"/>
        <v>4.3399999999999994E-2</v>
      </c>
      <c r="S23">
        <f t="shared" si="4"/>
        <v>0.23920000000000002</v>
      </c>
    </row>
    <row r="24" spans="2:19" x14ac:dyDescent="0.3">
      <c r="C24">
        <v>0.95</v>
      </c>
      <c r="D24" s="2">
        <v>0.3014</v>
      </c>
      <c r="E24" s="2">
        <v>0.2137</v>
      </c>
      <c r="F24" s="2">
        <v>-0.1202</v>
      </c>
      <c r="G24" s="2">
        <v>-0.16520000000000001</v>
      </c>
      <c r="H24" s="2">
        <v>-0.2114</v>
      </c>
      <c r="I24" s="2">
        <v>-0.19900000000000001</v>
      </c>
      <c r="J24" s="2">
        <v>0.29959999999999998</v>
      </c>
      <c r="K24" s="2">
        <v>4.7500000000000001E-2</v>
      </c>
      <c r="L24" s="2">
        <v>-0.158</v>
      </c>
      <c r="N24" s="2">
        <f t="shared" si="0"/>
        <v>0.25640000000000002</v>
      </c>
      <c r="O24" s="2">
        <f t="shared" si="0"/>
        <v>0.20635000000000001</v>
      </c>
      <c r="P24" s="2">
        <f t="shared" si="1"/>
        <v>6.7199999999999982E-2</v>
      </c>
      <c r="Q24" s="2">
        <f t="shared" si="2"/>
        <v>4.4999999999999998E-2</v>
      </c>
      <c r="R24" s="2">
        <f t="shared" si="3"/>
        <v>5.1199999999999996E-2</v>
      </c>
      <c r="S24">
        <f t="shared" si="4"/>
        <v>0.2324</v>
      </c>
    </row>
    <row r="25" spans="2:19" x14ac:dyDescent="0.3">
      <c r="C25">
        <v>1</v>
      </c>
      <c r="D25" s="2">
        <v>0.3241</v>
      </c>
      <c r="E25" s="2">
        <v>0.2258</v>
      </c>
      <c r="F25" s="2">
        <v>-0.1201</v>
      </c>
      <c r="G25" s="2">
        <v>-0.17130000000000001</v>
      </c>
      <c r="H25" s="2">
        <v>-0.2218</v>
      </c>
      <c r="I25" s="2">
        <v>-0.2072</v>
      </c>
      <c r="J25" s="2">
        <v>0.28000000000000003</v>
      </c>
      <c r="K25" s="2">
        <v>4.6899999999999997E-2</v>
      </c>
      <c r="L25" s="2">
        <v>-0.12620000000000001</v>
      </c>
      <c r="N25" s="2">
        <f t="shared" si="0"/>
        <v>0.27295000000000003</v>
      </c>
      <c r="O25" s="2">
        <f t="shared" si="0"/>
        <v>0.2165</v>
      </c>
      <c r="P25" s="2">
        <f t="shared" si="1"/>
        <v>5.4350000000000009E-2</v>
      </c>
      <c r="Q25" s="2">
        <f t="shared" si="2"/>
        <v>5.1150000000000001E-2</v>
      </c>
      <c r="R25" s="2">
        <f t="shared" si="3"/>
        <v>5.8450000000000002E-2</v>
      </c>
      <c r="S25">
        <f t="shared" si="4"/>
        <v>0.22565000000000002</v>
      </c>
    </row>
    <row r="26" spans="2:19" x14ac:dyDescent="0.3">
      <c r="N26" s="2" t="s">
        <v>16</v>
      </c>
      <c r="O26" s="2" t="s">
        <v>16</v>
      </c>
      <c r="P26" s="2" t="s">
        <v>16</v>
      </c>
      <c r="Q26" s="2" t="s">
        <v>16</v>
      </c>
      <c r="R26" s="2" t="s">
        <v>16</v>
      </c>
      <c r="S26" t="s">
        <v>16</v>
      </c>
    </row>
    <row r="27" spans="2:19" x14ac:dyDescent="0.3">
      <c r="B27" t="s">
        <v>2</v>
      </c>
      <c r="C27">
        <v>0</v>
      </c>
      <c r="D27" s="2">
        <v>0</v>
      </c>
      <c r="E27" s="2">
        <v>1E-4</v>
      </c>
      <c r="F27" s="2">
        <v>0</v>
      </c>
      <c r="G27" s="2">
        <v>0</v>
      </c>
      <c r="H27" s="2">
        <v>0</v>
      </c>
      <c r="I27" s="2">
        <v>-1E-4</v>
      </c>
      <c r="J27" s="2">
        <v>0.5</v>
      </c>
      <c r="K27" s="2">
        <v>1E-4</v>
      </c>
      <c r="L27" s="2">
        <v>-0.5</v>
      </c>
      <c r="N27" s="2">
        <f t="shared" si="0"/>
        <v>0</v>
      </c>
      <c r="O27" s="2">
        <f t="shared" si="0"/>
        <v>1E-4</v>
      </c>
      <c r="P27" s="2">
        <f t="shared" si="1"/>
        <v>0.25</v>
      </c>
      <c r="Q27" s="2">
        <f t="shared" si="2"/>
        <v>0</v>
      </c>
      <c r="R27" s="2">
        <f t="shared" si="3"/>
        <v>-5.0000000000000002E-5</v>
      </c>
      <c r="S27">
        <f t="shared" si="4"/>
        <v>0.25</v>
      </c>
    </row>
    <row r="28" spans="2:19" x14ac:dyDescent="0.3">
      <c r="C28">
        <v>0.05</v>
      </c>
      <c r="D28" s="2">
        <v>3.9600000000000003E-2</v>
      </c>
      <c r="E28" s="2">
        <v>8.3900000000000002E-2</v>
      </c>
      <c r="F28" s="2">
        <v>-3.3599999999999998E-2</v>
      </c>
      <c r="G28" s="2">
        <v>-3.9899999999999998E-2</v>
      </c>
      <c r="H28" s="2">
        <v>-2.7E-2</v>
      </c>
      <c r="I28" s="2">
        <v>-9.8100000000000007E-2</v>
      </c>
      <c r="J28" s="2">
        <v>0.44190000000000002</v>
      </c>
      <c r="K28" s="2">
        <v>9.2399999999999996E-2</v>
      </c>
      <c r="L28" s="2">
        <v>-0.44069999999999998</v>
      </c>
      <c r="N28" s="2">
        <f t="shared" si="0"/>
        <v>3.3300000000000003E-2</v>
      </c>
      <c r="O28" s="2">
        <f t="shared" si="0"/>
        <v>9.0999999999999998E-2</v>
      </c>
      <c r="P28" s="2">
        <f t="shared" si="1"/>
        <v>0.20100000000000001</v>
      </c>
      <c r="Q28" s="2">
        <f t="shared" si="2"/>
        <v>6.3000000000000018E-3</v>
      </c>
      <c r="R28" s="2">
        <f t="shared" si="3"/>
        <v>-2.9250000000000002E-2</v>
      </c>
      <c r="S28">
        <f t="shared" si="4"/>
        <v>0.2409</v>
      </c>
    </row>
    <row r="29" spans="2:19" x14ac:dyDescent="0.3">
      <c r="C29">
        <v>0.1</v>
      </c>
      <c r="D29" s="2">
        <v>7.3700000000000002E-2</v>
      </c>
      <c r="E29" s="2">
        <v>0.12230000000000001</v>
      </c>
      <c r="F29" s="2">
        <v>-6.5299999999999997E-2</v>
      </c>
      <c r="G29" s="2">
        <v>-7.4700000000000003E-2</v>
      </c>
      <c r="H29" s="2">
        <v>-5.4899999999999997E-2</v>
      </c>
      <c r="I29" s="2">
        <v>-0.13589999999999999</v>
      </c>
      <c r="J29" s="2">
        <v>0.43409999999999999</v>
      </c>
      <c r="K29" s="2">
        <v>0.1198</v>
      </c>
      <c r="L29" s="2">
        <v>-0.42920000000000003</v>
      </c>
      <c r="N29" s="2">
        <f t="shared" si="0"/>
        <v>6.4299999999999996E-2</v>
      </c>
      <c r="O29" s="2">
        <f t="shared" si="0"/>
        <v>0.12909999999999999</v>
      </c>
      <c r="P29" s="2">
        <f t="shared" si="1"/>
        <v>0.1797</v>
      </c>
      <c r="Q29" s="2">
        <f t="shared" si="2"/>
        <v>9.4000000000000021E-3</v>
      </c>
      <c r="R29" s="2">
        <f t="shared" si="3"/>
        <v>-3.1099999999999996E-2</v>
      </c>
      <c r="S29">
        <f t="shared" si="4"/>
        <v>0.25440000000000002</v>
      </c>
    </row>
    <row r="30" spans="2:19" x14ac:dyDescent="0.3">
      <c r="C30">
        <v>0.15</v>
      </c>
      <c r="D30" s="2">
        <v>0.1042</v>
      </c>
      <c r="E30" s="2">
        <v>0.15140000000000001</v>
      </c>
      <c r="F30" s="2">
        <v>-9.4E-2</v>
      </c>
      <c r="G30" s="2">
        <v>-0.1055</v>
      </c>
      <c r="H30" s="2">
        <v>-8.1100000000000005E-2</v>
      </c>
      <c r="I30" s="2">
        <v>-0.1636</v>
      </c>
      <c r="J30" s="2">
        <v>0.4234</v>
      </c>
      <c r="K30" s="2">
        <v>0.1348</v>
      </c>
      <c r="L30" s="2">
        <v>-0.41270000000000001</v>
      </c>
      <c r="N30" s="2">
        <f t="shared" si="0"/>
        <v>9.265000000000001E-2</v>
      </c>
      <c r="O30" s="2">
        <f t="shared" si="0"/>
        <v>0.1575</v>
      </c>
      <c r="P30" s="2">
        <f t="shared" si="1"/>
        <v>0.15895000000000001</v>
      </c>
      <c r="Q30" s="2">
        <f t="shared" si="2"/>
        <v>1.1549999999999998E-2</v>
      </c>
      <c r="R30" s="2">
        <f t="shared" si="3"/>
        <v>-2.9699999999999997E-2</v>
      </c>
      <c r="S30">
        <f t="shared" si="4"/>
        <v>0.26445000000000002</v>
      </c>
    </row>
    <row r="31" spans="2:19" x14ac:dyDescent="0.3">
      <c r="C31">
        <v>0.2</v>
      </c>
      <c r="D31" s="2">
        <v>0.13170000000000001</v>
      </c>
      <c r="E31" s="2">
        <v>0.17480000000000001</v>
      </c>
      <c r="F31" s="2">
        <v>-0.1192</v>
      </c>
      <c r="G31" s="2">
        <v>-0.1326</v>
      </c>
      <c r="H31" s="2">
        <v>-0.105</v>
      </c>
      <c r="I31" s="2">
        <v>-0.1857</v>
      </c>
      <c r="J31" s="2">
        <v>0.4118</v>
      </c>
      <c r="K31" s="2">
        <v>0.14319999999999999</v>
      </c>
      <c r="L31" s="2">
        <v>-0.39369999999999999</v>
      </c>
      <c r="N31" s="2">
        <f t="shared" si="0"/>
        <v>0.11835000000000001</v>
      </c>
      <c r="O31" s="2">
        <f t="shared" si="0"/>
        <v>0.18025000000000002</v>
      </c>
      <c r="P31" s="2">
        <f t="shared" si="1"/>
        <v>0.1396</v>
      </c>
      <c r="Q31" s="2">
        <f t="shared" si="2"/>
        <v>1.3350000000000008E-2</v>
      </c>
      <c r="R31" s="2">
        <f t="shared" si="3"/>
        <v>-2.6999999999999996E-2</v>
      </c>
      <c r="S31">
        <f t="shared" si="4"/>
        <v>0.2722</v>
      </c>
    </row>
    <row r="32" spans="2:19" x14ac:dyDescent="0.3">
      <c r="C32">
        <v>0.25</v>
      </c>
      <c r="D32" s="2">
        <v>0.15659999999999999</v>
      </c>
      <c r="E32" s="2">
        <v>0.19420000000000001</v>
      </c>
      <c r="F32" s="2">
        <v>-0.14119999999999999</v>
      </c>
      <c r="G32" s="2">
        <v>-0.15629999999999999</v>
      </c>
      <c r="H32" s="2">
        <v>-0.12640000000000001</v>
      </c>
      <c r="I32" s="2">
        <v>-0.20380000000000001</v>
      </c>
      <c r="J32" s="2">
        <v>0.40039999999999998</v>
      </c>
      <c r="K32" s="2">
        <v>0.1474</v>
      </c>
      <c r="L32" s="2">
        <v>-0.37340000000000001</v>
      </c>
      <c r="N32" s="2">
        <f t="shared" si="0"/>
        <v>0.14150000000000001</v>
      </c>
      <c r="O32" s="2">
        <f t="shared" si="0"/>
        <v>0.19900000000000001</v>
      </c>
      <c r="P32" s="2">
        <f t="shared" si="1"/>
        <v>0.12204999999999999</v>
      </c>
      <c r="Q32" s="2">
        <f t="shared" si="2"/>
        <v>1.5099999999999988E-2</v>
      </c>
      <c r="R32" s="2">
        <f t="shared" si="3"/>
        <v>-2.360000000000001E-2</v>
      </c>
      <c r="S32">
        <f t="shared" si="4"/>
        <v>0.27834999999999999</v>
      </c>
    </row>
    <row r="33" spans="3:19" x14ac:dyDescent="0.3">
      <c r="C33">
        <v>0.3</v>
      </c>
      <c r="D33" s="2">
        <v>0.17910000000000001</v>
      </c>
      <c r="E33" s="2">
        <v>0.21049999999999999</v>
      </c>
      <c r="F33" s="2">
        <v>-0.16020000000000001</v>
      </c>
      <c r="G33" s="2">
        <v>-0.17699999999999999</v>
      </c>
      <c r="H33" s="2">
        <v>-0.1454</v>
      </c>
      <c r="I33" s="2">
        <v>-0.21890000000000001</v>
      </c>
      <c r="J33" s="2">
        <v>0.38940000000000002</v>
      </c>
      <c r="K33" s="2">
        <v>0.1487</v>
      </c>
      <c r="L33" s="2">
        <v>-0.35260000000000002</v>
      </c>
      <c r="N33" s="2">
        <f t="shared" si="0"/>
        <v>0.16225000000000001</v>
      </c>
      <c r="O33" s="2">
        <f t="shared" si="0"/>
        <v>0.2147</v>
      </c>
      <c r="P33" s="2">
        <f t="shared" si="1"/>
        <v>0.10620000000000002</v>
      </c>
      <c r="Q33" s="2">
        <f t="shared" si="2"/>
        <v>1.6850000000000004E-2</v>
      </c>
      <c r="R33" s="2">
        <f t="shared" si="3"/>
        <v>-1.9900000000000001E-2</v>
      </c>
      <c r="S33">
        <f t="shared" si="4"/>
        <v>0.28320000000000001</v>
      </c>
    </row>
    <row r="34" spans="3:19" x14ac:dyDescent="0.3">
      <c r="C34">
        <v>0.35</v>
      </c>
      <c r="D34" s="2">
        <v>0.19939999999999999</v>
      </c>
      <c r="E34" s="2">
        <v>0.2243</v>
      </c>
      <c r="F34" s="2">
        <v>-0.17630000000000001</v>
      </c>
      <c r="G34" s="2">
        <v>-0.19489999999999999</v>
      </c>
      <c r="H34" s="2">
        <v>-0.16220000000000001</v>
      </c>
      <c r="I34" s="2">
        <v>-0.23150000000000001</v>
      </c>
      <c r="J34" s="2">
        <v>0.37890000000000001</v>
      </c>
      <c r="K34" s="2">
        <v>0.14799999999999999</v>
      </c>
      <c r="L34" s="2">
        <v>-0.33169999999999999</v>
      </c>
      <c r="N34" s="2">
        <f t="shared" si="0"/>
        <v>0.18080000000000002</v>
      </c>
      <c r="O34" s="2">
        <f t="shared" si="0"/>
        <v>0.22789999999999999</v>
      </c>
      <c r="P34" s="2">
        <f t="shared" si="1"/>
        <v>9.2000000000000012E-2</v>
      </c>
      <c r="Q34" s="2">
        <f t="shared" si="2"/>
        <v>1.8599999999999992E-2</v>
      </c>
      <c r="R34" s="2">
        <f t="shared" si="3"/>
        <v>-1.6050000000000009E-2</v>
      </c>
      <c r="S34">
        <f t="shared" si="4"/>
        <v>0.28689999999999999</v>
      </c>
    </row>
    <row r="35" spans="3:19" x14ac:dyDescent="0.3">
      <c r="C35">
        <v>0.4</v>
      </c>
      <c r="D35" s="2">
        <v>0.21759999999999999</v>
      </c>
      <c r="E35" s="2">
        <v>0.23599999999999999</v>
      </c>
      <c r="F35" s="2">
        <v>-0.19</v>
      </c>
      <c r="G35" s="2">
        <v>-0.2104</v>
      </c>
      <c r="H35" s="2">
        <v>-0.1767</v>
      </c>
      <c r="I35" s="2">
        <v>-0.2419</v>
      </c>
      <c r="J35" s="2">
        <v>0.36899999999999999</v>
      </c>
      <c r="K35" s="2">
        <v>0.1459</v>
      </c>
      <c r="L35" s="2">
        <v>-0.311</v>
      </c>
      <c r="N35" s="2">
        <f t="shared" si="0"/>
        <v>0.19714999999999999</v>
      </c>
      <c r="O35" s="2">
        <f t="shared" si="0"/>
        <v>0.23895</v>
      </c>
      <c r="P35" s="2">
        <f t="shared" si="1"/>
        <v>7.9299999999999995E-2</v>
      </c>
      <c r="Q35" s="2">
        <f t="shared" si="2"/>
        <v>2.0449999999999996E-2</v>
      </c>
      <c r="R35" s="2">
        <f t="shared" si="3"/>
        <v>-1.2150000000000008E-2</v>
      </c>
      <c r="S35">
        <f t="shared" si="4"/>
        <v>0.28970000000000001</v>
      </c>
    </row>
    <row r="36" spans="3:19" x14ac:dyDescent="0.3">
      <c r="C36">
        <v>0.45</v>
      </c>
      <c r="D36" s="2">
        <v>0.23400000000000001</v>
      </c>
      <c r="E36" s="2">
        <v>0.24590000000000001</v>
      </c>
      <c r="F36" s="2">
        <v>-0.20130000000000001</v>
      </c>
      <c r="G36" s="2">
        <v>-0.22359999999999999</v>
      </c>
      <c r="H36" s="2">
        <v>-0.1893</v>
      </c>
      <c r="I36" s="2">
        <v>-0.2505</v>
      </c>
      <c r="J36" s="2">
        <v>0.35970000000000002</v>
      </c>
      <c r="K36" s="2">
        <v>0.14280000000000001</v>
      </c>
      <c r="L36" s="2">
        <v>-0.29070000000000001</v>
      </c>
      <c r="N36" s="2">
        <f t="shared" si="0"/>
        <v>0.21165</v>
      </c>
      <c r="O36" s="2">
        <f t="shared" si="0"/>
        <v>0.2482</v>
      </c>
      <c r="P36" s="2">
        <f t="shared" si="1"/>
        <v>6.8050000000000013E-2</v>
      </c>
      <c r="Q36" s="2">
        <f t="shared" si="2"/>
        <v>2.2350000000000009E-2</v>
      </c>
      <c r="R36" s="2">
        <f t="shared" si="3"/>
        <v>-8.2499999999999934E-3</v>
      </c>
      <c r="S36">
        <f t="shared" si="4"/>
        <v>0.29165000000000002</v>
      </c>
    </row>
    <row r="37" spans="3:19" x14ac:dyDescent="0.3">
      <c r="C37">
        <v>0.5</v>
      </c>
      <c r="D37" s="2">
        <v>0.2487</v>
      </c>
      <c r="E37" s="2">
        <v>0.25419999999999998</v>
      </c>
      <c r="F37" s="2">
        <v>-0.2104</v>
      </c>
      <c r="G37" s="2">
        <v>-0.23480000000000001</v>
      </c>
      <c r="H37" s="2">
        <v>-0.19989999999999999</v>
      </c>
      <c r="I37" s="2">
        <v>-0.25740000000000002</v>
      </c>
      <c r="J37" s="2">
        <v>0.3508</v>
      </c>
      <c r="K37" s="2">
        <v>0.13900000000000001</v>
      </c>
      <c r="L37" s="2">
        <v>-0.27089999999999997</v>
      </c>
      <c r="N37" s="2">
        <f t="shared" si="0"/>
        <v>0.2243</v>
      </c>
      <c r="O37" s="2">
        <f t="shared" si="0"/>
        <v>0.25580000000000003</v>
      </c>
      <c r="P37" s="2">
        <f t="shared" si="1"/>
        <v>5.7999999999999996E-2</v>
      </c>
      <c r="Q37" s="2">
        <f t="shared" si="2"/>
        <v>2.4400000000000005E-2</v>
      </c>
      <c r="R37" s="2">
        <f t="shared" si="3"/>
        <v>-4.3500000000000066E-3</v>
      </c>
      <c r="S37">
        <f t="shared" si="4"/>
        <v>0.2928</v>
      </c>
    </row>
    <row r="38" spans="3:19" x14ac:dyDescent="0.3">
      <c r="C38">
        <v>0.55000000000000004</v>
      </c>
      <c r="D38" s="2">
        <v>0.26190000000000002</v>
      </c>
      <c r="E38" s="2">
        <v>0.26119999999999999</v>
      </c>
      <c r="F38" s="2">
        <v>-0.2177</v>
      </c>
      <c r="G38" s="2">
        <v>-0.24429999999999999</v>
      </c>
      <c r="H38" s="2">
        <v>-0.2089</v>
      </c>
      <c r="I38" s="2">
        <v>-0.26290000000000002</v>
      </c>
      <c r="J38" s="2">
        <v>0.34239999999999998</v>
      </c>
      <c r="K38" s="2">
        <v>0.13489999999999999</v>
      </c>
      <c r="L38" s="2">
        <v>-0.25169999999999998</v>
      </c>
      <c r="N38" s="2">
        <f t="shared" si="0"/>
        <v>0.2354</v>
      </c>
      <c r="O38" s="2">
        <f t="shared" si="0"/>
        <v>0.26205000000000001</v>
      </c>
      <c r="P38" s="2">
        <f t="shared" si="1"/>
        <v>4.9049999999999996E-2</v>
      </c>
      <c r="Q38" s="2">
        <f t="shared" si="2"/>
        <v>2.650000000000001E-2</v>
      </c>
      <c r="R38" s="2">
        <f t="shared" si="3"/>
        <v>-5.0000000000000044E-4</v>
      </c>
      <c r="S38">
        <f t="shared" si="4"/>
        <v>0.29335</v>
      </c>
    </row>
    <row r="39" spans="3:19" x14ac:dyDescent="0.3">
      <c r="C39">
        <v>0.6</v>
      </c>
      <c r="D39" s="2">
        <v>0.27379999999999999</v>
      </c>
      <c r="E39" s="2">
        <v>0.2671</v>
      </c>
      <c r="F39" s="2">
        <v>-0.2233</v>
      </c>
      <c r="G39" s="2">
        <v>-0.25209999999999999</v>
      </c>
      <c r="H39" s="2">
        <v>-0.2162</v>
      </c>
      <c r="I39" s="2">
        <v>-0.2671</v>
      </c>
      <c r="J39" s="2">
        <v>0.33429999999999999</v>
      </c>
      <c r="K39" s="2">
        <v>0.13059999999999999</v>
      </c>
      <c r="L39" s="2">
        <v>-0.23330000000000001</v>
      </c>
      <c r="N39" s="2">
        <f t="shared" si="0"/>
        <v>0.245</v>
      </c>
      <c r="O39" s="2">
        <f t="shared" si="0"/>
        <v>0.2671</v>
      </c>
      <c r="P39" s="2">
        <f t="shared" si="1"/>
        <v>4.1099999999999998E-2</v>
      </c>
      <c r="Q39" s="2">
        <f t="shared" si="2"/>
        <v>2.8799999999999992E-2</v>
      </c>
      <c r="R39" s="2">
        <f t="shared" si="3"/>
        <v>3.3499999999999919E-3</v>
      </c>
      <c r="S39">
        <f t="shared" si="4"/>
        <v>0.29320000000000002</v>
      </c>
    </row>
    <row r="40" spans="3:19" x14ac:dyDescent="0.3">
      <c r="C40">
        <v>0.65</v>
      </c>
      <c r="D40" s="2">
        <v>0.28439999999999999</v>
      </c>
      <c r="E40" s="2">
        <v>0.27179999999999999</v>
      </c>
      <c r="F40" s="2">
        <v>-0.22739999999999999</v>
      </c>
      <c r="G40" s="2">
        <v>-0.2586</v>
      </c>
      <c r="H40" s="2">
        <v>-0.222</v>
      </c>
      <c r="I40" s="2">
        <v>-0.27010000000000001</v>
      </c>
      <c r="J40" s="2">
        <v>0.32650000000000001</v>
      </c>
      <c r="K40" s="2">
        <v>0.12620000000000001</v>
      </c>
      <c r="L40" s="2">
        <v>-0.2157</v>
      </c>
      <c r="N40" s="2">
        <f t="shared" si="0"/>
        <v>0.25319999999999998</v>
      </c>
      <c r="O40" s="2">
        <f t="shared" si="0"/>
        <v>0.27095000000000002</v>
      </c>
      <c r="P40" s="2">
        <f t="shared" si="1"/>
        <v>3.3950000000000008E-2</v>
      </c>
      <c r="Q40" s="2">
        <f t="shared" si="2"/>
        <v>3.1199999999999992E-2</v>
      </c>
      <c r="R40" s="2">
        <f t="shared" si="3"/>
        <v>7.1499999999999897E-3</v>
      </c>
      <c r="S40">
        <f t="shared" si="4"/>
        <v>0.29254999999999998</v>
      </c>
    </row>
    <row r="41" spans="3:19" x14ac:dyDescent="0.3">
      <c r="C41">
        <v>0.7</v>
      </c>
      <c r="D41" s="2">
        <v>0.29380000000000001</v>
      </c>
      <c r="E41" s="2">
        <v>0.2757</v>
      </c>
      <c r="F41" s="2">
        <v>-0.23</v>
      </c>
      <c r="G41" s="2">
        <v>-0.26379999999999998</v>
      </c>
      <c r="H41" s="2">
        <v>-0.2263</v>
      </c>
      <c r="I41" s="2">
        <v>-0.27200000000000002</v>
      </c>
      <c r="J41" s="2">
        <v>0.31900000000000001</v>
      </c>
      <c r="K41" s="2">
        <v>0.12180000000000001</v>
      </c>
      <c r="L41" s="2">
        <v>-0.1988</v>
      </c>
      <c r="N41" s="2">
        <f t="shared" si="0"/>
        <v>0.26005</v>
      </c>
      <c r="O41" s="2">
        <f t="shared" si="0"/>
        <v>0.27385000000000004</v>
      </c>
      <c r="P41" s="2">
        <f t="shared" si="1"/>
        <v>2.7600000000000013E-2</v>
      </c>
      <c r="Q41" s="2">
        <f t="shared" si="2"/>
        <v>3.3750000000000002E-2</v>
      </c>
      <c r="R41" s="2">
        <f t="shared" si="3"/>
        <v>1.0899999999999993E-2</v>
      </c>
      <c r="S41">
        <f t="shared" si="4"/>
        <v>0.29139999999999999</v>
      </c>
    </row>
    <row r="42" spans="3:19" x14ac:dyDescent="0.3">
      <c r="C42">
        <v>0.75</v>
      </c>
      <c r="D42" s="2">
        <v>0.30230000000000001</v>
      </c>
      <c r="E42" s="2">
        <v>0.2787</v>
      </c>
      <c r="F42" s="2">
        <v>-0.23139999999999999</v>
      </c>
      <c r="G42" s="2">
        <v>-0.26790000000000003</v>
      </c>
      <c r="H42" s="2">
        <v>-0.22939999999999999</v>
      </c>
      <c r="I42" s="2">
        <v>-0.27300000000000002</v>
      </c>
      <c r="J42" s="2">
        <v>0.3115</v>
      </c>
      <c r="K42" s="2">
        <v>0.1176</v>
      </c>
      <c r="L42" s="2">
        <v>-0.18290000000000001</v>
      </c>
      <c r="N42" s="2">
        <f t="shared" si="0"/>
        <v>0.26585000000000003</v>
      </c>
      <c r="O42" s="2">
        <f t="shared" si="0"/>
        <v>0.27585000000000004</v>
      </c>
      <c r="P42" s="2">
        <f t="shared" si="1"/>
        <v>2.1799999999999986E-2</v>
      </c>
      <c r="Q42" s="2">
        <f t="shared" si="2"/>
        <v>3.645000000000001E-2</v>
      </c>
      <c r="R42" s="2">
        <f t="shared" si="3"/>
        <v>1.4649999999999996E-2</v>
      </c>
      <c r="S42">
        <f t="shared" si="4"/>
        <v>0.28970000000000001</v>
      </c>
    </row>
    <row r="43" spans="3:19" x14ac:dyDescent="0.3">
      <c r="C43">
        <v>0.8</v>
      </c>
      <c r="D43" s="2">
        <v>0.30980000000000002</v>
      </c>
      <c r="E43" s="2">
        <v>0.28089999999999998</v>
      </c>
      <c r="F43" s="2">
        <v>-0.2316</v>
      </c>
      <c r="G43" s="2">
        <v>-0.27089999999999997</v>
      </c>
      <c r="H43" s="2">
        <v>-0.23119999999999999</v>
      </c>
      <c r="I43" s="2">
        <v>-0.27300000000000002</v>
      </c>
      <c r="J43" s="2">
        <v>0.30420000000000003</v>
      </c>
      <c r="K43" s="2">
        <v>0.11360000000000001</v>
      </c>
      <c r="L43" s="2">
        <v>-0.1678</v>
      </c>
      <c r="N43" s="2">
        <f t="shared" si="0"/>
        <v>0.27050000000000002</v>
      </c>
      <c r="O43" s="2">
        <f t="shared" si="0"/>
        <v>0.27695000000000003</v>
      </c>
      <c r="P43" s="2">
        <f t="shared" si="1"/>
        <v>1.6650000000000026E-2</v>
      </c>
      <c r="Q43" s="2">
        <f t="shared" si="2"/>
        <v>3.9300000000000015E-2</v>
      </c>
      <c r="R43" s="2">
        <f t="shared" si="3"/>
        <v>1.84E-2</v>
      </c>
      <c r="S43">
        <f t="shared" si="4"/>
        <v>0.28754999999999997</v>
      </c>
    </row>
    <row r="44" spans="3:19" x14ac:dyDescent="0.3">
      <c r="C44">
        <v>0.85</v>
      </c>
      <c r="D44" s="2">
        <v>0.3165</v>
      </c>
      <c r="E44" s="2">
        <v>0.28260000000000002</v>
      </c>
      <c r="F44" s="2">
        <v>-0.23080000000000001</v>
      </c>
      <c r="G44" s="2">
        <v>-0.2732</v>
      </c>
      <c r="H44" s="2">
        <v>-0.2319</v>
      </c>
      <c r="I44" s="2">
        <v>-0.2722</v>
      </c>
      <c r="J44" s="2">
        <v>0.29680000000000001</v>
      </c>
      <c r="K44" s="2">
        <v>0.1099</v>
      </c>
      <c r="L44" s="2">
        <v>-0.15359999999999999</v>
      </c>
      <c r="N44" s="2">
        <f t="shared" si="0"/>
        <v>0.2742</v>
      </c>
      <c r="O44" s="2">
        <f t="shared" si="0"/>
        <v>0.27739999999999998</v>
      </c>
      <c r="P44" s="2">
        <f t="shared" si="1"/>
        <v>1.1800000000000005E-2</v>
      </c>
      <c r="Q44" s="2">
        <f t="shared" si="2"/>
        <v>4.2300000000000004E-2</v>
      </c>
      <c r="R44" s="2">
        <f t="shared" si="3"/>
        <v>2.2150000000000003E-2</v>
      </c>
      <c r="S44">
        <f t="shared" si="4"/>
        <v>0.28500000000000003</v>
      </c>
    </row>
    <row r="45" spans="3:19" x14ac:dyDescent="0.3">
      <c r="C45">
        <v>0.9</v>
      </c>
      <c r="D45" s="2">
        <v>0.32250000000000001</v>
      </c>
      <c r="E45" s="2">
        <v>0.28360000000000002</v>
      </c>
      <c r="F45" s="2">
        <v>-0.2291</v>
      </c>
      <c r="G45" s="2">
        <v>-0.27460000000000001</v>
      </c>
      <c r="H45" s="2">
        <v>-0.23139999999999999</v>
      </c>
      <c r="I45" s="2">
        <v>-0.27060000000000001</v>
      </c>
      <c r="J45" s="2">
        <v>0.28939999999999999</v>
      </c>
      <c r="K45" s="2">
        <v>0.10639999999999999</v>
      </c>
      <c r="L45" s="2">
        <v>-0.14030000000000001</v>
      </c>
      <c r="N45" s="2">
        <f t="shared" si="0"/>
        <v>0.27695000000000003</v>
      </c>
      <c r="O45" s="2">
        <f t="shared" si="0"/>
        <v>0.27710000000000001</v>
      </c>
      <c r="P45" s="2">
        <f t="shared" si="1"/>
        <v>7.3999999999999899E-3</v>
      </c>
      <c r="Q45" s="2">
        <f t="shared" si="2"/>
        <v>4.5550000000000007E-2</v>
      </c>
      <c r="R45" s="2">
        <f t="shared" si="3"/>
        <v>2.5950000000000001E-2</v>
      </c>
      <c r="S45">
        <f t="shared" si="4"/>
        <v>0.28200000000000003</v>
      </c>
    </row>
    <row r="46" spans="3:19" x14ac:dyDescent="0.3">
      <c r="C46">
        <v>0.95</v>
      </c>
      <c r="D46" s="2">
        <v>0.32779999999999998</v>
      </c>
      <c r="E46" s="2">
        <v>0.28420000000000001</v>
      </c>
      <c r="F46" s="2">
        <v>-0.22639999999999999</v>
      </c>
      <c r="G46" s="2">
        <v>-0.27539999999999998</v>
      </c>
      <c r="H46" s="2">
        <v>-0.23</v>
      </c>
      <c r="I46" s="2">
        <v>-0.26819999999999999</v>
      </c>
      <c r="J46" s="2">
        <v>0.28199999999999997</v>
      </c>
      <c r="K46" s="2">
        <v>0.10340000000000001</v>
      </c>
      <c r="L46" s="2">
        <v>-0.128</v>
      </c>
      <c r="N46" s="2">
        <f t="shared" si="0"/>
        <v>0.27889999999999998</v>
      </c>
      <c r="O46" s="2">
        <f t="shared" si="0"/>
        <v>0.2762</v>
      </c>
      <c r="P46" s="2">
        <f t="shared" si="1"/>
        <v>3.2999999999999974E-3</v>
      </c>
      <c r="Q46" s="2">
        <f t="shared" si="2"/>
        <v>4.8899999999999985E-2</v>
      </c>
      <c r="R46" s="2">
        <f t="shared" si="3"/>
        <v>2.9799999999999993E-2</v>
      </c>
      <c r="S46">
        <f t="shared" si="4"/>
        <v>0.27869999999999995</v>
      </c>
    </row>
    <row r="47" spans="3:19" x14ac:dyDescent="0.3">
      <c r="C47">
        <v>1</v>
      </c>
      <c r="D47" s="2">
        <v>0.33250000000000002</v>
      </c>
      <c r="E47" s="2">
        <v>0.28420000000000001</v>
      </c>
      <c r="F47" s="2">
        <v>-0.223</v>
      </c>
      <c r="G47" s="2">
        <v>-0.27550000000000002</v>
      </c>
      <c r="H47" s="2">
        <v>-0.22750000000000001</v>
      </c>
      <c r="I47" s="2">
        <v>-0.2651</v>
      </c>
      <c r="J47" s="2">
        <v>0.27429999999999999</v>
      </c>
      <c r="K47" s="2">
        <v>0.1007</v>
      </c>
      <c r="L47" s="2">
        <v>-0.11650000000000001</v>
      </c>
      <c r="N47" s="2">
        <f t="shared" si="0"/>
        <v>0.28000000000000003</v>
      </c>
      <c r="O47" s="2">
        <f t="shared" si="0"/>
        <v>0.27465000000000001</v>
      </c>
      <c r="P47" s="2">
        <f t="shared" si="1"/>
        <v>-6.0000000000001719E-4</v>
      </c>
      <c r="Q47" s="2">
        <f t="shared" si="2"/>
        <v>5.2500000000000005E-2</v>
      </c>
      <c r="R47" s="2">
        <f t="shared" si="3"/>
        <v>3.3700000000000008E-2</v>
      </c>
      <c r="S47">
        <f t="shared" si="4"/>
        <v>0.27490000000000003</v>
      </c>
    </row>
    <row r="48" spans="3:19" x14ac:dyDescent="0.3">
      <c r="N48" s="2" t="s">
        <v>16</v>
      </c>
      <c r="O48" s="2" t="s">
        <v>16</v>
      </c>
      <c r="P48" s="2" t="s">
        <v>16</v>
      </c>
      <c r="Q48" s="2" t="s">
        <v>16</v>
      </c>
      <c r="R48" s="2" t="s">
        <v>16</v>
      </c>
      <c r="S48" t="s">
        <v>16</v>
      </c>
    </row>
    <row r="49" spans="2:19" x14ac:dyDescent="0.3">
      <c r="B49" t="s">
        <v>3</v>
      </c>
      <c r="C49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0.5</v>
      </c>
      <c r="K49" s="2">
        <v>0</v>
      </c>
      <c r="L49" s="2">
        <v>-0.5</v>
      </c>
      <c r="N49" s="2">
        <f t="shared" si="0"/>
        <v>0</v>
      </c>
      <c r="O49" s="2">
        <f t="shared" si="0"/>
        <v>0</v>
      </c>
      <c r="P49" s="2">
        <f t="shared" si="1"/>
        <v>0.25</v>
      </c>
      <c r="Q49" s="2">
        <f t="shared" si="2"/>
        <v>0</v>
      </c>
      <c r="R49" s="2">
        <f t="shared" si="3"/>
        <v>0</v>
      </c>
      <c r="S49">
        <f t="shared" si="4"/>
        <v>0.25</v>
      </c>
    </row>
    <row r="50" spans="2:19" x14ac:dyDescent="0.3">
      <c r="C50">
        <v>0.05</v>
      </c>
      <c r="D50" s="2">
        <v>8.0000000000000004E-4</v>
      </c>
      <c r="E50" s="2">
        <v>1.4E-3</v>
      </c>
      <c r="F50" s="2">
        <v>2.9999999999999997E-4</v>
      </c>
      <c r="G50" s="2">
        <v>-2.9999999999999997E-4</v>
      </c>
      <c r="H50" s="2">
        <v>5.9999999999999995E-4</v>
      </c>
      <c r="I50" s="2">
        <v>-3.0000000000000001E-3</v>
      </c>
      <c r="J50" s="2">
        <v>0.49540000000000001</v>
      </c>
      <c r="K50" s="2">
        <v>3.0999999999999999E-3</v>
      </c>
      <c r="L50" s="2">
        <v>-0.49540000000000001</v>
      </c>
      <c r="N50" s="2">
        <f t="shared" si="0"/>
        <v>1.0000000000000005E-4</v>
      </c>
      <c r="O50" s="2">
        <f t="shared" si="0"/>
        <v>2.2000000000000001E-3</v>
      </c>
      <c r="P50" s="2">
        <f t="shared" si="1"/>
        <v>0.24754999999999999</v>
      </c>
      <c r="Q50" s="2">
        <f t="shared" si="2"/>
        <v>6.9999999999999999E-4</v>
      </c>
      <c r="R50" s="2">
        <f t="shared" si="3"/>
        <v>-1.1000000000000001E-3</v>
      </c>
      <c r="S50">
        <f t="shared" si="4"/>
        <v>0.24785000000000001</v>
      </c>
    </row>
    <row r="51" spans="2:19" x14ac:dyDescent="0.3">
      <c r="C51">
        <v>0.1</v>
      </c>
      <c r="D51" s="2">
        <v>1.5E-3</v>
      </c>
      <c r="E51" s="2">
        <v>2.3999999999999998E-3</v>
      </c>
      <c r="F51" s="2">
        <v>5.9999999999999995E-4</v>
      </c>
      <c r="G51" s="2">
        <v>-5.9999999999999995E-4</v>
      </c>
      <c r="H51" s="2">
        <v>8.9999999999999998E-4</v>
      </c>
      <c r="I51" s="2">
        <v>-4.1000000000000003E-3</v>
      </c>
      <c r="J51" s="2">
        <v>0.49559999999999998</v>
      </c>
      <c r="K51" s="2">
        <v>4.4999999999999997E-3</v>
      </c>
      <c r="L51" s="2">
        <v>-0.49569999999999997</v>
      </c>
      <c r="N51" s="2">
        <f t="shared" si="0"/>
        <v>3.0000000000000003E-4</v>
      </c>
      <c r="O51" s="2">
        <f t="shared" si="0"/>
        <v>3.2500000000000003E-3</v>
      </c>
      <c r="P51" s="2">
        <f t="shared" si="1"/>
        <v>0.2475</v>
      </c>
      <c r="Q51" s="2">
        <f t="shared" si="2"/>
        <v>1.2000000000000001E-3</v>
      </c>
      <c r="R51" s="2">
        <f t="shared" si="3"/>
        <v>-1.3000000000000002E-3</v>
      </c>
      <c r="S51">
        <f t="shared" si="4"/>
        <v>0.24809999999999999</v>
      </c>
    </row>
    <row r="52" spans="2:19" x14ac:dyDescent="0.3">
      <c r="C52">
        <v>0.15</v>
      </c>
      <c r="D52" s="2">
        <v>2.3999999999999998E-3</v>
      </c>
      <c r="E52" s="2">
        <v>3.3E-3</v>
      </c>
      <c r="F52" s="2">
        <v>8.9999999999999998E-4</v>
      </c>
      <c r="G52" s="2">
        <v>-8.9999999999999998E-4</v>
      </c>
      <c r="H52" s="2">
        <v>1E-3</v>
      </c>
      <c r="I52" s="2">
        <v>-5.1000000000000004E-3</v>
      </c>
      <c r="J52" s="2">
        <v>0.49519999999999997</v>
      </c>
      <c r="K52" s="2">
        <v>5.7000000000000002E-3</v>
      </c>
      <c r="L52" s="2">
        <v>-0.49540000000000001</v>
      </c>
      <c r="N52" s="2">
        <f t="shared" si="0"/>
        <v>6.9999999999999988E-4</v>
      </c>
      <c r="O52" s="2">
        <f t="shared" si="0"/>
        <v>4.2000000000000006E-3</v>
      </c>
      <c r="P52" s="2">
        <f t="shared" si="1"/>
        <v>0.24714999999999998</v>
      </c>
      <c r="Q52" s="2">
        <f t="shared" si="2"/>
        <v>1.6999999999999999E-3</v>
      </c>
      <c r="R52" s="2">
        <f t="shared" si="3"/>
        <v>-1.3500000000000003E-3</v>
      </c>
      <c r="S52">
        <f t="shared" si="4"/>
        <v>0.24804999999999999</v>
      </c>
    </row>
    <row r="53" spans="2:19" x14ac:dyDescent="0.3">
      <c r="C53">
        <v>0.2</v>
      </c>
      <c r="D53" s="2">
        <v>3.5000000000000001E-3</v>
      </c>
      <c r="E53" s="2">
        <v>4.1999999999999997E-3</v>
      </c>
      <c r="F53" s="2">
        <v>1.1999999999999999E-3</v>
      </c>
      <c r="G53" s="2">
        <v>-1.1999999999999999E-3</v>
      </c>
      <c r="H53" s="2">
        <v>1.1000000000000001E-3</v>
      </c>
      <c r="I53" s="2">
        <v>-6.1000000000000004E-3</v>
      </c>
      <c r="J53" s="2">
        <v>0.49440000000000001</v>
      </c>
      <c r="K53" s="2">
        <v>7.0000000000000001E-3</v>
      </c>
      <c r="L53" s="2">
        <v>-0.49480000000000002</v>
      </c>
      <c r="N53" s="2">
        <f t="shared" si="0"/>
        <v>1.2000000000000001E-3</v>
      </c>
      <c r="O53" s="2">
        <f t="shared" si="0"/>
        <v>5.1500000000000001E-3</v>
      </c>
      <c r="P53" s="2">
        <f t="shared" si="1"/>
        <v>0.24660000000000001</v>
      </c>
      <c r="Q53" s="2">
        <f t="shared" si="2"/>
        <v>2.3E-3</v>
      </c>
      <c r="R53" s="2">
        <f t="shared" si="3"/>
        <v>-1.3000000000000002E-3</v>
      </c>
      <c r="S53">
        <f t="shared" si="4"/>
        <v>0.24779999999999999</v>
      </c>
    </row>
    <row r="54" spans="2:19" x14ac:dyDescent="0.3">
      <c r="C54">
        <v>0.25</v>
      </c>
      <c r="D54" s="2">
        <v>5.1000000000000004E-3</v>
      </c>
      <c r="E54" s="2">
        <v>5.1000000000000004E-3</v>
      </c>
      <c r="F54" s="2">
        <v>1.5E-3</v>
      </c>
      <c r="G54" s="2">
        <v>-1.5E-3</v>
      </c>
      <c r="H54" s="2">
        <v>1E-3</v>
      </c>
      <c r="I54" s="2">
        <v>-7.1000000000000004E-3</v>
      </c>
      <c r="J54" s="2">
        <v>0.49320000000000003</v>
      </c>
      <c r="K54" s="2">
        <v>8.5000000000000006E-3</v>
      </c>
      <c r="L54" s="2">
        <v>-0.49380000000000002</v>
      </c>
      <c r="N54" s="2">
        <f t="shared" si="0"/>
        <v>2.0500000000000002E-3</v>
      </c>
      <c r="O54" s="2">
        <f t="shared" si="0"/>
        <v>6.1000000000000004E-3</v>
      </c>
      <c r="P54" s="2">
        <f t="shared" si="1"/>
        <v>0.24585000000000001</v>
      </c>
      <c r="Q54" s="2">
        <f t="shared" si="2"/>
        <v>3.0500000000000002E-3</v>
      </c>
      <c r="R54" s="2">
        <f t="shared" si="3"/>
        <v>-1E-3</v>
      </c>
      <c r="S54">
        <f t="shared" si="4"/>
        <v>0.24735000000000001</v>
      </c>
    </row>
    <row r="55" spans="2:19" x14ac:dyDescent="0.3">
      <c r="C55">
        <v>0.3</v>
      </c>
      <c r="D55" s="2">
        <v>7.1000000000000004E-3</v>
      </c>
      <c r="E55" s="2">
        <v>6.1999999999999998E-3</v>
      </c>
      <c r="F55" s="2">
        <v>2E-3</v>
      </c>
      <c r="G55" s="2">
        <v>-2E-3</v>
      </c>
      <c r="H55" s="2">
        <v>8.9999999999999998E-4</v>
      </c>
      <c r="I55" s="2">
        <v>-8.2000000000000007E-3</v>
      </c>
      <c r="J55" s="2">
        <v>0.4914</v>
      </c>
      <c r="K55" s="2">
        <v>1.0200000000000001E-2</v>
      </c>
      <c r="L55" s="2">
        <v>-0.4924</v>
      </c>
      <c r="N55" s="2">
        <f t="shared" si="0"/>
        <v>3.1000000000000003E-3</v>
      </c>
      <c r="O55" s="2">
        <f t="shared" si="0"/>
        <v>7.1999999999999998E-3</v>
      </c>
      <c r="P55" s="2">
        <f t="shared" si="1"/>
        <v>0.2447</v>
      </c>
      <c r="Q55" s="2">
        <f t="shared" si="2"/>
        <v>4.0000000000000001E-3</v>
      </c>
      <c r="R55" s="2">
        <f t="shared" si="3"/>
        <v>-5.5000000000000014E-4</v>
      </c>
      <c r="S55">
        <f t="shared" si="4"/>
        <v>0.2467</v>
      </c>
    </row>
    <row r="56" spans="2:19" x14ac:dyDescent="0.3">
      <c r="C56">
        <v>0.35</v>
      </c>
      <c r="D56" s="2">
        <v>9.9000000000000008E-3</v>
      </c>
      <c r="E56" s="2">
        <v>7.4999999999999997E-3</v>
      </c>
      <c r="F56" s="2">
        <v>2.5999999999999999E-3</v>
      </c>
      <c r="G56" s="2">
        <v>-2.5999999999999999E-3</v>
      </c>
      <c r="H56" s="2">
        <v>5.9999999999999995E-4</v>
      </c>
      <c r="I56" s="2">
        <v>-9.4999999999999998E-3</v>
      </c>
      <c r="J56" s="2">
        <v>0.48909999999999998</v>
      </c>
      <c r="K56" s="2">
        <v>1.23E-2</v>
      </c>
      <c r="L56" s="2">
        <v>-0.49059999999999998</v>
      </c>
      <c r="N56" s="2">
        <f t="shared" si="0"/>
        <v>4.6500000000000005E-3</v>
      </c>
      <c r="O56" s="2">
        <f t="shared" si="0"/>
        <v>8.5000000000000006E-3</v>
      </c>
      <c r="P56" s="2">
        <f t="shared" si="1"/>
        <v>0.24324999999999999</v>
      </c>
      <c r="Q56" s="2">
        <f t="shared" si="2"/>
        <v>5.2500000000000003E-3</v>
      </c>
      <c r="R56" s="2">
        <f t="shared" si="3"/>
        <v>2.0000000000000052E-4</v>
      </c>
      <c r="S56">
        <f t="shared" si="4"/>
        <v>0.24584999999999999</v>
      </c>
    </row>
    <row r="57" spans="2:19" x14ac:dyDescent="0.3">
      <c r="C57">
        <v>0.4</v>
      </c>
      <c r="D57" s="2">
        <v>1.34E-2</v>
      </c>
      <c r="E57" s="2">
        <v>8.9999999999999993E-3</v>
      </c>
      <c r="F57" s="2">
        <v>3.3999999999999998E-3</v>
      </c>
      <c r="G57" s="2">
        <v>-3.3999999999999998E-3</v>
      </c>
      <c r="H57" s="2">
        <v>1E-4</v>
      </c>
      <c r="I57" s="2">
        <v>-1.09E-2</v>
      </c>
      <c r="J57" s="2">
        <v>0.4859</v>
      </c>
      <c r="K57" s="2">
        <v>1.4800000000000001E-2</v>
      </c>
      <c r="L57" s="2">
        <v>-0.48820000000000002</v>
      </c>
      <c r="N57" s="2">
        <f t="shared" si="0"/>
        <v>6.6500000000000005E-3</v>
      </c>
      <c r="O57" s="2">
        <f t="shared" si="0"/>
        <v>9.9500000000000005E-3</v>
      </c>
      <c r="P57" s="2">
        <f t="shared" si="1"/>
        <v>0.24124999999999999</v>
      </c>
      <c r="Q57" s="2">
        <f t="shared" si="2"/>
        <v>6.7499999999999999E-3</v>
      </c>
      <c r="R57" s="2">
        <f t="shared" si="3"/>
        <v>1.2500000000000002E-3</v>
      </c>
      <c r="S57">
        <f t="shared" si="4"/>
        <v>0.24465000000000001</v>
      </c>
    </row>
    <row r="58" spans="2:19" x14ac:dyDescent="0.3">
      <c r="C58">
        <v>0.45</v>
      </c>
      <c r="D58" s="2">
        <v>1.8100000000000002E-2</v>
      </c>
      <c r="E58" s="2">
        <v>1.0800000000000001E-2</v>
      </c>
      <c r="F58" s="2">
        <v>4.4000000000000003E-3</v>
      </c>
      <c r="G58" s="2">
        <v>-4.4000000000000003E-3</v>
      </c>
      <c r="H58" s="2">
        <v>-5.0000000000000001E-4</v>
      </c>
      <c r="I58" s="2">
        <v>-1.26E-2</v>
      </c>
      <c r="J58" s="2">
        <v>0.48180000000000001</v>
      </c>
      <c r="K58" s="2">
        <v>1.7899999999999999E-2</v>
      </c>
      <c r="L58" s="2">
        <v>-0.48509999999999998</v>
      </c>
      <c r="N58" s="2">
        <f t="shared" si="0"/>
        <v>9.300000000000001E-3</v>
      </c>
      <c r="O58" s="2">
        <f t="shared" si="0"/>
        <v>1.17E-2</v>
      </c>
      <c r="P58" s="2">
        <f t="shared" si="1"/>
        <v>0.2387</v>
      </c>
      <c r="Q58" s="2">
        <f t="shared" si="2"/>
        <v>8.8000000000000005E-3</v>
      </c>
      <c r="R58" s="2">
        <f t="shared" si="3"/>
        <v>2.7500000000000007E-3</v>
      </c>
      <c r="S58">
        <f t="shared" si="4"/>
        <v>0.24310000000000001</v>
      </c>
    </row>
    <row r="59" spans="2:19" x14ac:dyDescent="0.3">
      <c r="C59">
        <v>0.5</v>
      </c>
      <c r="D59" s="2">
        <v>2.4E-2</v>
      </c>
      <c r="E59" s="2">
        <v>1.2999999999999999E-2</v>
      </c>
      <c r="F59" s="2">
        <v>5.7000000000000002E-3</v>
      </c>
      <c r="G59" s="2">
        <v>-5.7000000000000002E-3</v>
      </c>
      <c r="H59" s="2">
        <v>-1.4E-3</v>
      </c>
      <c r="I59" s="2">
        <v>-1.4500000000000001E-2</v>
      </c>
      <c r="J59" s="2">
        <v>0.47649999999999998</v>
      </c>
      <c r="K59" s="2">
        <v>2.18E-2</v>
      </c>
      <c r="L59" s="2">
        <v>-0.48120000000000002</v>
      </c>
      <c r="N59" s="2">
        <f t="shared" si="0"/>
        <v>1.2699999999999999E-2</v>
      </c>
      <c r="O59" s="2">
        <f t="shared" si="0"/>
        <v>1.375E-2</v>
      </c>
      <c r="P59" s="2">
        <f t="shared" si="1"/>
        <v>0.2354</v>
      </c>
      <c r="Q59" s="2">
        <f t="shared" si="2"/>
        <v>1.1300000000000001E-2</v>
      </c>
      <c r="R59" s="2">
        <f t="shared" si="3"/>
        <v>4.7499999999999999E-3</v>
      </c>
      <c r="S59">
        <f t="shared" si="4"/>
        <v>0.24109999999999998</v>
      </c>
    </row>
    <row r="60" spans="2:19" x14ac:dyDescent="0.3">
      <c r="C60">
        <v>0.55000000000000004</v>
      </c>
      <c r="D60" s="2">
        <v>3.1600000000000003E-2</v>
      </c>
      <c r="E60" s="2">
        <v>1.5699999999999999E-2</v>
      </c>
      <c r="F60" s="2">
        <v>7.3000000000000001E-3</v>
      </c>
      <c r="G60" s="2">
        <v>-7.3000000000000001E-3</v>
      </c>
      <c r="H60" s="2">
        <v>-2.3999999999999998E-3</v>
      </c>
      <c r="I60" s="2">
        <v>-1.66E-2</v>
      </c>
      <c r="J60" s="2">
        <v>0.46960000000000002</v>
      </c>
      <c r="K60" s="2">
        <v>2.6499999999999999E-2</v>
      </c>
      <c r="L60" s="2">
        <v>-0.47620000000000001</v>
      </c>
      <c r="N60" s="2">
        <f t="shared" si="0"/>
        <v>1.7000000000000001E-2</v>
      </c>
      <c r="O60" s="2">
        <f t="shared" si="0"/>
        <v>1.6149999999999998E-2</v>
      </c>
      <c r="P60" s="2">
        <f t="shared" si="1"/>
        <v>0.23115000000000002</v>
      </c>
      <c r="Q60" s="2">
        <f t="shared" si="2"/>
        <v>1.4600000000000002E-2</v>
      </c>
      <c r="R60" s="2">
        <f t="shared" si="3"/>
        <v>7.5000000000000015E-3</v>
      </c>
      <c r="S60">
        <f t="shared" si="4"/>
        <v>0.23845</v>
      </c>
    </row>
    <row r="61" spans="2:19" x14ac:dyDescent="0.3">
      <c r="C61">
        <v>0.6</v>
      </c>
      <c r="D61" s="2">
        <v>4.1099999999999998E-2</v>
      </c>
      <c r="E61" s="2">
        <v>1.9099999999999999E-2</v>
      </c>
      <c r="F61" s="2">
        <v>9.2999999999999992E-3</v>
      </c>
      <c r="G61" s="2">
        <v>-9.2999999999999992E-3</v>
      </c>
      <c r="H61" s="2">
        <v>-3.8E-3</v>
      </c>
      <c r="I61" s="2">
        <v>-1.9099999999999999E-2</v>
      </c>
      <c r="J61" s="2">
        <v>0.46079999999999999</v>
      </c>
      <c r="K61" s="2">
        <v>3.2300000000000002E-2</v>
      </c>
      <c r="L61" s="2">
        <v>-0.47010000000000002</v>
      </c>
      <c r="N61" s="2">
        <f t="shared" si="0"/>
        <v>2.2449999999999998E-2</v>
      </c>
      <c r="O61" s="2">
        <f t="shared" si="0"/>
        <v>1.9099999999999999E-2</v>
      </c>
      <c r="P61" s="2">
        <f t="shared" si="1"/>
        <v>0.22575000000000001</v>
      </c>
      <c r="Q61" s="2">
        <f t="shared" si="2"/>
        <v>1.865E-2</v>
      </c>
      <c r="R61" s="2">
        <f t="shared" si="3"/>
        <v>1.0999999999999999E-2</v>
      </c>
      <c r="S61">
        <f t="shared" si="4"/>
        <v>0.23504999999999998</v>
      </c>
    </row>
    <row r="62" spans="2:19" x14ac:dyDescent="0.3">
      <c r="C62">
        <v>0.65</v>
      </c>
      <c r="D62" s="2">
        <v>5.2900000000000003E-2</v>
      </c>
      <c r="E62" s="2">
        <v>2.3300000000000001E-2</v>
      </c>
      <c r="F62" s="2">
        <v>1.1900000000000001E-2</v>
      </c>
      <c r="G62" s="2">
        <v>-1.1900000000000001E-2</v>
      </c>
      <c r="H62" s="2">
        <v>-5.3E-3</v>
      </c>
      <c r="I62" s="2">
        <v>-2.1999999999999999E-2</v>
      </c>
      <c r="J62" s="2">
        <v>0.4496</v>
      </c>
      <c r="K62" s="2">
        <v>3.95E-2</v>
      </c>
      <c r="L62" s="2">
        <v>-0.46250000000000002</v>
      </c>
      <c r="N62" s="2">
        <f t="shared" si="0"/>
        <v>2.9100000000000001E-2</v>
      </c>
      <c r="O62" s="2">
        <f t="shared" si="0"/>
        <v>2.265E-2</v>
      </c>
      <c r="P62" s="2">
        <f t="shared" si="1"/>
        <v>0.21884999999999999</v>
      </c>
      <c r="Q62" s="2">
        <f t="shared" si="2"/>
        <v>2.3800000000000002E-2</v>
      </c>
      <c r="R62" s="2">
        <f t="shared" si="3"/>
        <v>1.5450000000000002E-2</v>
      </c>
      <c r="S62">
        <f t="shared" si="4"/>
        <v>0.23075000000000001</v>
      </c>
    </row>
    <row r="63" spans="2:19" x14ac:dyDescent="0.3">
      <c r="C63">
        <v>0.7</v>
      </c>
      <c r="D63" s="2">
        <v>6.7500000000000004E-2</v>
      </c>
      <c r="E63" s="2">
        <v>2.8400000000000002E-2</v>
      </c>
      <c r="F63" s="2">
        <v>1.5100000000000001E-2</v>
      </c>
      <c r="G63" s="2">
        <v>-1.5100000000000001E-2</v>
      </c>
      <c r="H63" s="2">
        <v>-7.0000000000000001E-3</v>
      </c>
      <c r="I63" s="2">
        <v>-2.52E-2</v>
      </c>
      <c r="J63" s="2">
        <v>0.43569999999999998</v>
      </c>
      <c r="K63" s="2">
        <v>4.82E-2</v>
      </c>
      <c r="L63" s="2">
        <v>-0.45329999999999998</v>
      </c>
      <c r="N63" s="2">
        <f t="shared" si="0"/>
        <v>3.7250000000000005E-2</v>
      </c>
      <c r="O63" s="2">
        <f t="shared" si="0"/>
        <v>2.6800000000000001E-2</v>
      </c>
      <c r="P63" s="2">
        <f t="shared" si="1"/>
        <v>0.21029999999999999</v>
      </c>
      <c r="Q63" s="2">
        <f t="shared" si="2"/>
        <v>3.0250000000000003E-2</v>
      </c>
      <c r="R63" s="2">
        <f t="shared" si="3"/>
        <v>2.1150000000000002E-2</v>
      </c>
      <c r="S63">
        <f t="shared" si="4"/>
        <v>0.22539999999999999</v>
      </c>
    </row>
    <row r="64" spans="2:19" x14ac:dyDescent="0.3">
      <c r="C64">
        <v>0.75</v>
      </c>
      <c r="D64" s="2">
        <v>8.5000000000000006E-2</v>
      </c>
      <c r="E64" s="2">
        <v>3.4599999999999999E-2</v>
      </c>
      <c r="F64" s="2">
        <v>1.9E-2</v>
      </c>
      <c r="G64" s="2">
        <v>-1.9E-2</v>
      </c>
      <c r="H64" s="2">
        <v>-8.8000000000000005E-3</v>
      </c>
      <c r="I64" s="2">
        <v>-2.87E-2</v>
      </c>
      <c r="J64" s="2">
        <v>0.41849999999999998</v>
      </c>
      <c r="K64" s="2">
        <v>5.8700000000000002E-2</v>
      </c>
      <c r="L64" s="2">
        <v>-0.44230000000000003</v>
      </c>
      <c r="N64" s="2">
        <f t="shared" si="0"/>
        <v>4.6900000000000004E-2</v>
      </c>
      <c r="O64" s="2">
        <f t="shared" si="0"/>
        <v>3.1649999999999998E-2</v>
      </c>
      <c r="P64" s="2">
        <f t="shared" si="1"/>
        <v>0.19974999999999998</v>
      </c>
      <c r="Q64" s="2">
        <f t="shared" si="2"/>
        <v>3.8100000000000002E-2</v>
      </c>
      <c r="R64" s="2">
        <f t="shared" si="3"/>
        <v>2.8150000000000001E-2</v>
      </c>
      <c r="S64">
        <f t="shared" si="4"/>
        <v>0.21875</v>
      </c>
    </row>
    <row r="65" spans="2:19" x14ac:dyDescent="0.3">
      <c r="C65">
        <v>0.8</v>
      </c>
      <c r="D65" s="2">
        <v>0.1057</v>
      </c>
      <c r="E65" s="2">
        <v>4.2000000000000003E-2</v>
      </c>
      <c r="F65" s="2">
        <v>2.3800000000000002E-2</v>
      </c>
      <c r="G65" s="2">
        <v>-2.3800000000000002E-2</v>
      </c>
      <c r="H65" s="2">
        <v>-1.06E-2</v>
      </c>
      <c r="I65" s="2">
        <v>-3.2300000000000002E-2</v>
      </c>
      <c r="J65" s="2">
        <v>0.3977</v>
      </c>
      <c r="K65" s="2">
        <v>7.1099999999999997E-2</v>
      </c>
      <c r="L65" s="2">
        <v>-0.42930000000000001</v>
      </c>
      <c r="N65" s="2">
        <f t="shared" si="0"/>
        <v>5.815E-2</v>
      </c>
      <c r="O65" s="2">
        <f t="shared" si="0"/>
        <v>3.7150000000000002E-2</v>
      </c>
      <c r="P65" s="2">
        <f t="shared" si="1"/>
        <v>0.18695000000000001</v>
      </c>
      <c r="Q65" s="2">
        <f t="shared" si="2"/>
        <v>4.7550000000000002E-2</v>
      </c>
      <c r="R65" s="2">
        <f t="shared" si="3"/>
        <v>3.6699999999999997E-2</v>
      </c>
      <c r="S65">
        <f t="shared" si="4"/>
        <v>0.21074999999999999</v>
      </c>
    </row>
    <row r="66" spans="2:19" x14ac:dyDescent="0.3">
      <c r="C66">
        <v>0.85</v>
      </c>
      <c r="D66" s="2">
        <v>0.12959999999999999</v>
      </c>
      <c r="E66" s="2">
        <v>5.0500000000000003E-2</v>
      </c>
      <c r="F66" s="2">
        <v>2.9399999999999999E-2</v>
      </c>
      <c r="G66" s="2">
        <v>-2.9399999999999999E-2</v>
      </c>
      <c r="H66" s="2">
        <v>-1.2200000000000001E-2</v>
      </c>
      <c r="I66" s="2">
        <v>-3.61E-2</v>
      </c>
      <c r="J66" s="2">
        <v>0.37290000000000001</v>
      </c>
      <c r="K66" s="2">
        <v>8.5500000000000007E-2</v>
      </c>
      <c r="L66" s="2">
        <v>-0.41439999999999999</v>
      </c>
      <c r="N66" s="2">
        <f t="shared" si="0"/>
        <v>7.0899999999999991E-2</v>
      </c>
      <c r="O66" s="2">
        <f t="shared" si="0"/>
        <v>4.3300000000000005E-2</v>
      </c>
      <c r="P66" s="2">
        <f t="shared" si="1"/>
        <v>0.17175000000000001</v>
      </c>
      <c r="Q66" s="2">
        <f t="shared" si="2"/>
        <v>5.8699999999999995E-2</v>
      </c>
      <c r="R66" s="2">
        <f t="shared" si="3"/>
        <v>4.675E-2</v>
      </c>
      <c r="S66">
        <f t="shared" si="4"/>
        <v>0.20115</v>
      </c>
    </row>
    <row r="67" spans="2:19" x14ac:dyDescent="0.3">
      <c r="C67">
        <v>0.9</v>
      </c>
      <c r="D67" s="2">
        <v>0.15659999999999999</v>
      </c>
      <c r="E67" s="2">
        <v>6.0299999999999999E-2</v>
      </c>
      <c r="F67" s="2">
        <v>3.5799999999999998E-2</v>
      </c>
      <c r="G67" s="2">
        <v>-3.5799999999999998E-2</v>
      </c>
      <c r="H67" s="2">
        <v>-1.3299999999999999E-2</v>
      </c>
      <c r="I67" s="2">
        <v>-3.9699999999999999E-2</v>
      </c>
      <c r="J67" s="2">
        <v>0.34420000000000001</v>
      </c>
      <c r="K67" s="2">
        <v>0.1017</v>
      </c>
      <c r="L67" s="2">
        <v>-0.39779999999999999</v>
      </c>
      <c r="N67" s="2">
        <f t="shared" si="0"/>
        <v>8.4949999999999998E-2</v>
      </c>
      <c r="O67" s="2">
        <f t="shared" si="0"/>
        <v>0.05</v>
      </c>
      <c r="P67" s="2">
        <f t="shared" si="1"/>
        <v>0.1542</v>
      </c>
      <c r="Q67" s="2">
        <f t="shared" si="2"/>
        <v>7.1649999999999991E-2</v>
      </c>
      <c r="R67" s="2">
        <f t="shared" si="3"/>
        <v>5.8449999999999995E-2</v>
      </c>
      <c r="S67">
        <f t="shared" si="4"/>
        <v>0.19</v>
      </c>
    </row>
    <row r="68" spans="2:19" x14ac:dyDescent="0.3">
      <c r="C68">
        <v>0.95</v>
      </c>
      <c r="D68" s="2">
        <v>0.186</v>
      </c>
      <c r="E68" s="2">
        <v>7.0999999999999994E-2</v>
      </c>
      <c r="F68" s="2">
        <v>4.3099999999999999E-2</v>
      </c>
      <c r="G68" s="2">
        <v>-4.3099999999999999E-2</v>
      </c>
      <c r="H68" s="2">
        <v>-1.38E-2</v>
      </c>
      <c r="I68" s="2">
        <v>-4.2999999999999997E-2</v>
      </c>
      <c r="J68" s="2">
        <v>0.31169999999999998</v>
      </c>
      <c r="K68" s="2">
        <v>0.1195</v>
      </c>
      <c r="L68" s="2">
        <v>-0.37969999999999998</v>
      </c>
      <c r="N68" s="2">
        <f t="shared" si="0"/>
        <v>9.9900000000000003E-2</v>
      </c>
      <c r="O68" s="2">
        <f t="shared" si="0"/>
        <v>5.6999999999999995E-2</v>
      </c>
      <c r="P68" s="2">
        <f t="shared" si="1"/>
        <v>0.13429999999999997</v>
      </c>
      <c r="Q68" s="2">
        <f t="shared" si="2"/>
        <v>8.6099999999999996E-2</v>
      </c>
      <c r="R68" s="2">
        <f t="shared" si="3"/>
        <v>7.1500000000000008E-2</v>
      </c>
      <c r="S68">
        <f t="shared" si="4"/>
        <v>0.1774</v>
      </c>
    </row>
    <row r="69" spans="2:19" x14ac:dyDescent="0.3">
      <c r="C69">
        <v>1</v>
      </c>
      <c r="D69" s="2">
        <v>0.21709999999999999</v>
      </c>
      <c r="E69" s="2">
        <v>8.2600000000000007E-2</v>
      </c>
      <c r="F69" s="2">
        <v>5.0999999999999997E-2</v>
      </c>
      <c r="G69" s="2">
        <v>-5.0999999999999997E-2</v>
      </c>
      <c r="H69" s="2">
        <v>-1.32E-2</v>
      </c>
      <c r="I69" s="2">
        <v>-4.5499999999999999E-2</v>
      </c>
      <c r="J69" s="2">
        <v>0.27610000000000001</v>
      </c>
      <c r="K69" s="2">
        <v>0.13850000000000001</v>
      </c>
      <c r="L69" s="2">
        <v>-0.36080000000000001</v>
      </c>
      <c r="N69" s="2">
        <f t="shared" si="0"/>
        <v>0.11514999999999999</v>
      </c>
      <c r="O69" s="2">
        <f t="shared" si="0"/>
        <v>6.4049999999999996E-2</v>
      </c>
      <c r="P69" s="2">
        <f t="shared" si="1"/>
        <v>0.11255000000000001</v>
      </c>
      <c r="Q69" s="2">
        <f t="shared" si="2"/>
        <v>0.10195</v>
      </c>
      <c r="R69" s="2">
        <f t="shared" si="3"/>
        <v>8.5799999999999987E-2</v>
      </c>
      <c r="S69">
        <f t="shared" si="4"/>
        <v>0.16355</v>
      </c>
    </row>
    <row r="70" spans="2:19" x14ac:dyDescent="0.3">
      <c r="N70" s="2" t="s">
        <v>16</v>
      </c>
      <c r="O70" s="2" t="s">
        <v>16</v>
      </c>
      <c r="P70" s="2" t="s">
        <v>16</v>
      </c>
      <c r="Q70" s="2" t="s">
        <v>16</v>
      </c>
      <c r="R70" s="2" t="s">
        <v>16</v>
      </c>
      <c r="S70" t="s">
        <v>16</v>
      </c>
    </row>
    <row r="71" spans="2:19" x14ac:dyDescent="0.3">
      <c r="B71" t="s">
        <v>4</v>
      </c>
      <c r="C71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0.5</v>
      </c>
      <c r="K71" s="2">
        <v>0</v>
      </c>
      <c r="L71" s="2">
        <v>-0.5</v>
      </c>
      <c r="N71" s="2">
        <f t="shared" ref="N71:O113" si="5">(D71-H71)/2</f>
        <v>0</v>
      </c>
      <c r="O71" s="2">
        <f t="shared" si="5"/>
        <v>0</v>
      </c>
      <c r="P71" s="2">
        <f t="shared" ref="P71:P113" si="6">(J71+G71)/2</f>
        <v>0.25</v>
      </c>
      <c r="Q71" s="2">
        <f t="shared" ref="Q71:Q113" si="7">(D71+H71)/2</f>
        <v>0</v>
      </c>
      <c r="R71" s="2">
        <f t="shared" ref="R71:R113" si="8">(D71+I71)/2</f>
        <v>0</v>
      </c>
      <c r="S71">
        <f t="shared" ref="S71:S113" si="9">(J71-G71)/2</f>
        <v>0.25</v>
      </c>
    </row>
    <row r="72" spans="2:19" x14ac:dyDescent="0.3">
      <c r="C72">
        <v>0.05</v>
      </c>
      <c r="D72" s="2">
        <v>2.5999999999999999E-3</v>
      </c>
      <c r="E72" s="2">
        <v>1.6199999999999999E-2</v>
      </c>
      <c r="F72" s="2">
        <v>-7.7000000000000002E-3</v>
      </c>
      <c r="G72" s="2">
        <v>-8.2000000000000007E-3</v>
      </c>
      <c r="H72" s="2">
        <v>-1.6000000000000001E-3</v>
      </c>
      <c r="I72" s="2">
        <v>-1.7399999999999999E-2</v>
      </c>
      <c r="J72" s="2">
        <v>0.4955</v>
      </c>
      <c r="K72" s="2">
        <v>1.7000000000000001E-2</v>
      </c>
      <c r="L72" s="2">
        <v>-0.49540000000000001</v>
      </c>
      <c r="N72" s="2">
        <f t="shared" si="5"/>
        <v>2.0999999999999999E-3</v>
      </c>
      <c r="O72" s="2">
        <f t="shared" si="5"/>
        <v>1.6799999999999999E-2</v>
      </c>
      <c r="P72" s="2">
        <f t="shared" si="6"/>
        <v>0.24365000000000001</v>
      </c>
      <c r="Q72" s="2">
        <f t="shared" si="7"/>
        <v>4.999999999999999E-4</v>
      </c>
      <c r="R72" s="2">
        <f t="shared" si="8"/>
        <v>-7.3999999999999995E-3</v>
      </c>
      <c r="S72">
        <f t="shared" si="9"/>
        <v>0.25185000000000002</v>
      </c>
    </row>
    <row r="73" spans="2:19" x14ac:dyDescent="0.3">
      <c r="C73">
        <v>0.1</v>
      </c>
      <c r="D73" s="2">
        <v>5.5999999999999999E-3</v>
      </c>
      <c r="E73" s="2">
        <v>2.3699999999999999E-2</v>
      </c>
      <c r="F73" s="2">
        <v>-1.5599999999999999E-2</v>
      </c>
      <c r="G73" s="2">
        <v>-1.6500000000000001E-2</v>
      </c>
      <c r="H73" s="2">
        <v>-3.8E-3</v>
      </c>
      <c r="I73" s="2">
        <v>-2.5000000000000001E-2</v>
      </c>
      <c r="J73" s="2">
        <v>0.49440000000000001</v>
      </c>
      <c r="K73" s="2">
        <v>2.3699999999999999E-2</v>
      </c>
      <c r="L73" s="2">
        <v>-0.49399999999999999</v>
      </c>
      <c r="N73" s="2">
        <f t="shared" si="5"/>
        <v>4.7000000000000002E-3</v>
      </c>
      <c r="O73" s="2">
        <f t="shared" si="5"/>
        <v>2.435E-2</v>
      </c>
      <c r="P73" s="2">
        <f t="shared" si="6"/>
        <v>0.23895</v>
      </c>
      <c r="Q73" s="2">
        <f t="shared" si="7"/>
        <v>8.9999999999999998E-4</v>
      </c>
      <c r="R73" s="2">
        <f t="shared" si="8"/>
        <v>-9.7000000000000003E-3</v>
      </c>
      <c r="S73">
        <f t="shared" si="9"/>
        <v>0.25545000000000001</v>
      </c>
    </row>
    <row r="74" spans="2:19" x14ac:dyDescent="0.3">
      <c r="C74">
        <v>0.15</v>
      </c>
      <c r="D74" s="2">
        <v>8.9999999999999993E-3</v>
      </c>
      <c r="E74" s="2">
        <v>0.03</v>
      </c>
      <c r="F74" s="2">
        <v>-2.3599999999999999E-2</v>
      </c>
      <c r="G74" s="2">
        <v>-2.4899999999999999E-2</v>
      </c>
      <c r="H74" s="2">
        <v>-6.4999999999999997E-3</v>
      </c>
      <c r="I74" s="2">
        <v>-3.1399999999999997E-2</v>
      </c>
      <c r="J74" s="2">
        <v>0.49280000000000002</v>
      </c>
      <c r="K74" s="2">
        <v>2.86E-2</v>
      </c>
      <c r="L74" s="2">
        <v>-0.49159999999999998</v>
      </c>
      <c r="N74" s="2">
        <f t="shared" si="5"/>
        <v>7.7499999999999999E-3</v>
      </c>
      <c r="O74" s="2">
        <f t="shared" si="5"/>
        <v>3.0699999999999998E-2</v>
      </c>
      <c r="P74" s="2">
        <f t="shared" si="6"/>
        <v>0.23395000000000002</v>
      </c>
      <c r="Q74" s="2">
        <f t="shared" si="7"/>
        <v>1.2499999999999998E-3</v>
      </c>
      <c r="R74" s="2">
        <f t="shared" si="8"/>
        <v>-1.1199999999999998E-2</v>
      </c>
      <c r="S74">
        <f t="shared" si="9"/>
        <v>0.25885000000000002</v>
      </c>
    </row>
    <row r="75" spans="2:19" x14ac:dyDescent="0.3">
      <c r="C75">
        <v>0.2</v>
      </c>
      <c r="D75" s="2">
        <v>1.3100000000000001E-2</v>
      </c>
      <c r="E75" s="2">
        <v>3.5900000000000001E-2</v>
      </c>
      <c r="F75" s="2">
        <v>-3.1699999999999999E-2</v>
      </c>
      <c r="G75" s="2">
        <v>-3.3399999999999999E-2</v>
      </c>
      <c r="H75" s="2">
        <v>-9.7000000000000003E-3</v>
      </c>
      <c r="I75" s="2">
        <v>-3.73E-2</v>
      </c>
      <c r="J75" s="2">
        <v>0.49049999999999999</v>
      </c>
      <c r="K75" s="2">
        <v>3.2500000000000001E-2</v>
      </c>
      <c r="L75" s="2">
        <v>-0.48820000000000002</v>
      </c>
      <c r="N75" s="2">
        <f t="shared" si="5"/>
        <v>1.14E-2</v>
      </c>
      <c r="O75" s="2">
        <f t="shared" si="5"/>
        <v>3.6600000000000001E-2</v>
      </c>
      <c r="P75" s="2">
        <f t="shared" si="6"/>
        <v>0.22855</v>
      </c>
      <c r="Q75" s="2">
        <f t="shared" si="7"/>
        <v>1.7000000000000001E-3</v>
      </c>
      <c r="R75" s="2">
        <f t="shared" si="8"/>
        <v>-1.21E-2</v>
      </c>
      <c r="S75">
        <f t="shared" si="9"/>
        <v>0.26195000000000002</v>
      </c>
    </row>
    <row r="76" spans="2:19" x14ac:dyDescent="0.3">
      <c r="C76">
        <v>0.25</v>
      </c>
      <c r="D76" s="2">
        <v>1.8100000000000002E-2</v>
      </c>
      <c r="E76" s="2">
        <v>4.1700000000000001E-2</v>
      </c>
      <c r="F76" s="2">
        <v>-3.9899999999999998E-2</v>
      </c>
      <c r="G76" s="2">
        <v>-4.2099999999999999E-2</v>
      </c>
      <c r="H76" s="2">
        <v>-1.35E-2</v>
      </c>
      <c r="I76" s="2">
        <v>-4.3099999999999999E-2</v>
      </c>
      <c r="J76" s="2">
        <v>0.48770000000000002</v>
      </c>
      <c r="K76" s="2">
        <v>3.5700000000000003E-2</v>
      </c>
      <c r="L76" s="2">
        <v>-0.48359999999999997</v>
      </c>
      <c r="N76" s="2">
        <f t="shared" si="5"/>
        <v>1.5800000000000002E-2</v>
      </c>
      <c r="O76" s="2">
        <f t="shared" si="5"/>
        <v>4.24E-2</v>
      </c>
      <c r="P76" s="2">
        <f t="shared" si="6"/>
        <v>0.2228</v>
      </c>
      <c r="Q76" s="2">
        <f t="shared" si="7"/>
        <v>2.3000000000000008E-3</v>
      </c>
      <c r="R76" s="2">
        <f t="shared" si="8"/>
        <v>-1.2499999999999999E-2</v>
      </c>
      <c r="S76">
        <f t="shared" si="9"/>
        <v>0.26490000000000002</v>
      </c>
    </row>
    <row r="77" spans="2:19" x14ac:dyDescent="0.3">
      <c r="C77">
        <v>0.3</v>
      </c>
      <c r="D77" s="2">
        <v>2.4199999999999999E-2</v>
      </c>
      <c r="E77" s="2">
        <v>4.7500000000000001E-2</v>
      </c>
      <c r="F77" s="2">
        <v>-4.8000000000000001E-2</v>
      </c>
      <c r="G77" s="2">
        <v>-5.0999999999999997E-2</v>
      </c>
      <c r="H77" s="2">
        <v>-1.8100000000000002E-2</v>
      </c>
      <c r="I77" s="2">
        <v>-4.9000000000000002E-2</v>
      </c>
      <c r="J77" s="2">
        <v>0.48420000000000002</v>
      </c>
      <c r="K77" s="2">
        <v>3.8100000000000002E-2</v>
      </c>
      <c r="L77" s="2">
        <v>-0.47760000000000002</v>
      </c>
      <c r="N77" s="2">
        <f t="shared" si="5"/>
        <v>2.1150000000000002E-2</v>
      </c>
      <c r="O77" s="2">
        <f t="shared" si="5"/>
        <v>4.8250000000000001E-2</v>
      </c>
      <c r="P77" s="2">
        <f t="shared" si="6"/>
        <v>0.21660000000000001</v>
      </c>
      <c r="Q77" s="2">
        <f t="shared" si="7"/>
        <v>3.0499999999999989E-3</v>
      </c>
      <c r="R77" s="2">
        <f t="shared" si="8"/>
        <v>-1.2400000000000001E-2</v>
      </c>
      <c r="S77">
        <f t="shared" si="9"/>
        <v>0.2676</v>
      </c>
    </row>
    <row r="78" spans="2:19" x14ac:dyDescent="0.3">
      <c r="C78">
        <v>0.35</v>
      </c>
      <c r="D78" s="2">
        <v>3.1399999999999997E-2</v>
      </c>
      <c r="E78" s="2">
        <v>5.3600000000000002E-2</v>
      </c>
      <c r="F78" s="2">
        <v>-5.6099999999999997E-2</v>
      </c>
      <c r="G78" s="2">
        <v>-0.06</v>
      </c>
      <c r="H78" s="2">
        <v>-2.35E-2</v>
      </c>
      <c r="I78" s="2">
        <v>-5.5199999999999999E-2</v>
      </c>
      <c r="J78" s="2">
        <v>0.4798</v>
      </c>
      <c r="K78" s="2">
        <v>3.9800000000000002E-2</v>
      </c>
      <c r="L78" s="2">
        <v>-0.4698</v>
      </c>
      <c r="N78" s="2">
        <f t="shared" si="5"/>
        <v>2.7449999999999999E-2</v>
      </c>
      <c r="O78" s="2">
        <f t="shared" si="5"/>
        <v>5.4400000000000004E-2</v>
      </c>
      <c r="P78" s="2">
        <f t="shared" si="6"/>
        <v>0.2099</v>
      </c>
      <c r="Q78" s="2">
        <f t="shared" si="7"/>
        <v>3.9499999999999987E-3</v>
      </c>
      <c r="R78" s="2">
        <f t="shared" si="8"/>
        <v>-1.1900000000000001E-2</v>
      </c>
      <c r="S78">
        <f t="shared" si="9"/>
        <v>0.26990000000000003</v>
      </c>
    </row>
    <row r="79" spans="2:19" x14ac:dyDescent="0.3">
      <c r="C79">
        <v>0.4</v>
      </c>
      <c r="D79" s="2">
        <v>4.0099999999999997E-2</v>
      </c>
      <c r="E79" s="2">
        <v>6.0199999999999997E-2</v>
      </c>
      <c r="F79" s="2">
        <v>-6.4100000000000004E-2</v>
      </c>
      <c r="G79" s="2">
        <v>-6.9199999999999998E-2</v>
      </c>
      <c r="H79" s="2">
        <v>-2.9899999999999999E-2</v>
      </c>
      <c r="I79" s="2">
        <v>-6.1699999999999998E-2</v>
      </c>
      <c r="J79" s="2">
        <v>0.47439999999999999</v>
      </c>
      <c r="K79" s="2">
        <v>4.0800000000000003E-2</v>
      </c>
      <c r="L79" s="2">
        <v>-0.45989999999999998</v>
      </c>
      <c r="N79" s="2">
        <f t="shared" si="5"/>
        <v>3.4999999999999996E-2</v>
      </c>
      <c r="O79" s="2">
        <f t="shared" si="5"/>
        <v>6.0949999999999997E-2</v>
      </c>
      <c r="P79" s="2">
        <f t="shared" si="6"/>
        <v>0.2026</v>
      </c>
      <c r="Q79" s="2">
        <f t="shared" si="7"/>
        <v>5.0999999999999986E-3</v>
      </c>
      <c r="R79" s="2">
        <f t="shared" si="8"/>
        <v>-1.0800000000000001E-2</v>
      </c>
      <c r="S79">
        <f t="shared" si="9"/>
        <v>0.27179999999999999</v>
      </c>
    </row>
    <row r="80" spans="2:19" x14ac:dyDescent="0.3">
      <c r="C80">
        <v>0.45</v>
      </c>
      <c r="D80" s="2">
        <v>5.0599999999999999E-2</v>
      </c>
      <c r="E80" s="2">
        <v>6.7299999999999999E-2</v>
      </c>
      <c r="F80" s="2">
        <v>-7.1900000000000006E-2</v>
      </c>
      <c r="G80" s="2">
        <v>-7.85E-2</v>
      </c>
      <c r="H80" s="2">
        <v>-3.7400000000000003E-2</v>
      </c>
      <c r="I80" s="2">
        <v>-6.8699999999999997E-2</v>
      </c>
      <c r="J80" s="2">
        <v>0.46779999999999999</v>
      </c>
      <c r="K80" s="2">
        <v>4.1000000000000002E-2</v>
      </c>
      <c r="L80" s="2">
        <v>-0.44740000000000002</v>
      </c>
      <c r="N80" s="2">
        <f t="shared" si="5"/>
        <v>4.3999999999999997E-2</v>
      </c>
      <c r="O80" s="2">
        <f t="shared" si="5"/>
        <v>6.8000000000000005E-2</v>
      </c>
      <c r="P80" s="2">
        <f t="shared" si="6"/>
        <v>0.19464999999999999</v>
      </c>
      <c r="Q80" s="2">
        <f t="shared" si="7"/>
        <v>6.5999999999999982E-3</v>
      </c>
      <c r="R80" s="2">
        <f t="shared" si="8"/>
        <v>-9.049999999999999E-3</v>
      </c>
      <c r="S80">
        <f t="shared" si="9"/>
        <v>0.27315</v>
      </c>
    </row>
    <row r="81" spans="2:19" x14ac:dyDescent="0.3">
      <c r="C81">
        <v>0.5</v>
      </c>
      <c r="D81" s="2">
        <v>6.3E-2</v>
      </c>
      <c r="E81" s="2">
        <v>7.5200000000000003E-2</v>
      </c>
      <c r="F81" s="2">
        <v>-7.9500000000000001E-2</v>
      </c>
      <c r="G81" s="2">
        <v>-8.7999999999999995E-2</v>
      </c>
      <c r="H81" s="2">
        <v>-4.5999999999999999E-2</v>
      </c>
      <c r="I81" s="2">
        <v>-7.6399999999999996E-2</v>
      </c>
      <c r="J81" s="2">
        <v>0.45979999999999999</v>
      </c>
      <c r="K81" s="2">
        <v>4.0399999999999998E-2</v>
      </c>
      <c r="L81" s="2">
        <v>-0.43190000000000001</v>
      </c>
      <c r="N81" s="2">
        <f t="shared" si="5"/>
        <v>5.45E-2</v>
      </c>
      <c r="O81" s="2">
        <f t="shared" si="5"/>
        <v>7.5800000000000006E-2</v>
      </c>
      <c r="P81" s="2">
        <f t="shared" si="6"/>
        <v>0.18590000000000001</v>
      </c>
      <c r="Q81" s="2">
        <f t="shared" si="7"/>
        <v>8.5000000000000006E-3</v>
      </c>
      <c r="R81" s="2">
        <f t="shared" si="8"/>
        <v>-6.6999999999999976E-3</v>
      </c>
      <c r="S81">
        <f t="shared" si="9"/>
        <v>0.27389999999999998</v>
      </c>
    </row>
    <row r="82" spans="2:19" x14ac:dyDescent="0.3">
      <c r="C82">
        <v>0.55000000000000004</v>
      </c>
      <c r="D82" s="2">
        <v>7.7700000000000005E-2</v>
      </c>
      <c r="E82" s="2">
        <v>8.4099999999999994E-2</v>
      </c>
      <c r="F82" s="2">
        <v>-8.6699999999999999E-2</v>
      </c>
      <c r="G82" s="2">
        <v>-9.7600000000000006E-2</v>
      </c>
      <c r="H82" s="2">
        <v>-5.5800000000000002E-2</v>
      </c>
      <c r="I82" s="2">
        <v>-8.4699999999999998E-2</v>
      </c>
      <c r="J82" s="2">
        <v>0.4501</v>
      </c>
      <c r="K82" s="2">
        <v>3.8899999999999997E-2</v>
      </c>
      <c r="L82" s="2">
        <v>-0.41270000000000001</v>
      </c>
      <c r="N82" s="2">
        <f t="shared" si="5"/>
        <v>6.6750000000000004E-2</v>
      </c>
      <c r="O82" s="2">
        <f t="shared" si="5"/>
        <v>8.4400000000000003E-2</v>
      </c>
      <c r="P82" s="2">
        <f t="shared" si="6"/>
        <v>0.17624999999999999</v>
      </c>
      <c r="Q82" s="2">
        <f t="shared" si="7"/>
        <v>1.0950000000000001E-2</v>
      </c>
      <c r="R82" s="2">
        <f t="shared" si="8"/>
        <v>-3.4999999999999962E-3</v>
      </c>
      <c r="S82">
        <f t="shared" si="9"/>
        <v>0.27384999999999998</v>
      </c>
    </row>
    <row r="83" spans="2:19" x14ac:dyDescent="0.3">
      <c r="C83">
        <v>0.6</v>
      </c>
      <c r="D83" s="2">
        <v>9.4899999999999998E-2</v>
      </c>
      <c r="E83" s="2">
        <v>9.3899999999999997E-2</v>
      </c>
      <c r="F83" s="2">
        <v>-9.3399999999999997E-2</v>
      </c>
      <c r="G83" s="2">
        <v>-0.10730000000000001</v>
      </c>
      <c r="H83" s="2">
        <v>-6.6900000000000001E-2</v>
      </c>
      <c r="I83" s="2">
        <v>-9.3899999999999997E-2</v>
      </c>
      <c r="J83" s="2">
        <v>0.43859999999999999</v>
      </c>
      <c r="K83" s="2">
        <v>3.6499999999999998E-2</v>
      </c>
      <c r="L83" s="2">
        <v>-0.38950000000000001</v>
      </c>
      <c r="N83" s="2">
        <f t="shared" si="5"/>
        <v>8.09E-2</v>
      </c>
      <c r="O83" s="2">
        <f t="shared" si="5"/>
        <v>9.3899999999999997E-2</v>
      </c>
      <c r="P83" s="2">
        <f t="shared" si="6"/>
        <v>0.16564999999999999</v>
      </c>
      <c r="Q83" s="2">
        <f t="shared" si="7"/>
        <v>1.3999999999999999E-2</v>
      </c>
      <c r="R83" s="2">
        <f t="shared" si="8"/>
        <v>5.0000000000000044E-4</v>
      </c>
      <c r="S83">
        <f t="shared" si="9"/>
        <v>0.27295000000000003</v>
      </c>
    </row>
    <row r="84" spans="2:19" x14ac:dyDescent="0.3">
      <c r="C84">
        <v>0.65</v>
      </c>
      <c r="D84" s="2">
        <v>0.11459999999999999</v>
      </c>
      <c r="E84" s="2">
        <v>0.10489999999999999</v>
      </c>
      <c r="F84" s="2">
        <v>-9.9400000000000002E-2</v>
      </c>
      <c r="G84" s="2">
        <v>-0.1172</v>
      </c>
      <c r="H84" s="2">
        <v>-7.9000000000000001E-2</v>
      </c>
      <c r="I84" s="2">
        <v>-0.10390000000000001</v>
      </c>
      <c r="J84" s="2">
        <v>0.4249</v>
      </c>
      <c r="K84" s="2">
        <v>3.3099999999999997E-2</v>
      </c>
      <c r="L84" s="2">
        <v>-0.36180000000000001</v>
      </c>
      <c r="N84" s="2">
        <f t="shared" si="5"/>
        <v>9.6799999999999997E-2</v>
      </c>
      <c r="O84" s="2">
        <f t="shared" si="5"/>
        <v>0.10439999999999999</v>
      </c>
      <c r="P84" s="2">
        <f t="shared" si="6"/>
        <v>0.15384999999999999</v>
      </c>
      <c r="Q84" s="2">
        <f t="shared" si="7"/>
        <v>1.7799999999999996E-2</v>
      </c>
      <c r="R84" s="2">
        <f t="shared" si="8"/>
        <v>5.3499999999999936E-3</v>
      </c>
      <c r="S84">
        <f t="shared" si="9"/>
        <v>0.27105000000000001</v>
      </c>
    </row>
    <row r="85" spans="2:19" x14ac:dyDescent="0.3">
      <c r="C85">
        <v>0.7</v>
      </c>
      <c r="D85" s="2">
        <v>0.1368</v>
      </c>
      <c r="E85" s="2">
        <v>0.1171</v>
      </c>
      <c r="F85" s="2">
        <v>-0.1047</v>
      </c>
      <c r="G85" s="2">
        <v>-0.12709999999999999</v>
      </c>
      <c r="H85" s="2">
        <v>-9.2100000000000001E-2</v>
      </c>
      <c r="I85" s="2">
        <v>-0.1147</v>
      </c>
      <c r="J85" s="2">
        <v>0.40899999999999997</v>
      </c>
      <c r="K85" s="2">
        <v>2.8799999999999999E-2</v>
      </c>
      <c r="L85" s="2">
        <v>-0.32950000000000002</v>
      </c>
      <c r="N85" s="2">
        <f t="shared" si="5"/>
        <v>0.11445</v>
      </c>
      <c r="O85" s="2">
        <f t="shared" si="5"/>
        <v>0.1159</v>
      </c>
      <c r="P85" s="2">
        <f t="shared" si="6"/>
        <v>0.14094999999999999</v>
      </c>
      <c r="Q85" s="2">
        <f t="shared" si="7"/>
        <v>2.2350000000000002E-2</v>
      </c>
      <c r="R85" s="2">
        <f t="shared" si="8"/>
        <v>1.1050000000000004E-2</v>
      </c>
      <c r="S85">
        <f t="shared" si="9"/>
        <v>0.26805000000000001</v>
      </c>
    </row>
    <row r="86" spans="2:19" x14ac:dyDescent="0.3">
      <c r="C86">
        <v>0.75</v>
      </c>
      <c r="D86" s="2">
        <v>0.1613</v>
      </c>
      <c r="E86" s="2">
        <v>0.13039999999999999</v>
      </c>
      <c r="F86" s="2">
        <v>-0.10920000000000001</v>
      </c>
      <c r="G86" s="2">
        <v>-0.13700000000000001</v>
      </c>
      <c r="H86" s="2">
        <v>-0.1056</v>
      </c>
      <c r="I86" s="2">
        <v>-0.126</v>
      </c>
      <c r="J86" s="2">
        <v>0.39079999999999998</v>
      </c>
      <c r="K86" s="2">
        <v>2.3800000000000002E-2</v>
      </c>
      <c r="L86" s="2">
        <v>-0.29260000000000003</v>
      </c>
      <c r="N86" s="2">
        <f t="shared" si="5"/>
        <v>0.13345000000000001</v>
      </c>
      <c r="O86" s="2">
        <f t="shared" si="5"/>
        <v>0.12819999999999998</v>
      </c>
      <c r="P86" s="2">
        <f t="shared" si="6"/>
        <v>0.12689999999999999</v>
      </c>
      <c r="Q86" s="2">
        <f t="shared" si="7"/>
        <v>2.785E-2</v>
      </c>
      <c r="R86" s="2">
        <f t="shared" si="8"/>
        <v>1.7649999999999999E-2</v>
      </c>
      <c r="S86">
        <f t="shared" si="9"/>
        <v>0.26390000000000002</v>
      </c>
    </row>
    <row r="87" spans="2:19" x14ac:dyDescent="0.3">
      <c r="C87">
        <v>0.8</v>
      </c>
      <c r="D87" s="2">
        <v>0.1875</v>
      </c>
      <c r="E87" s="2">
        <v>0.14460000000000001</v>
      </c>
      <c r="F87" s="2">
        <v>-0.11260000000000001</v>
      </c>
      <c r="G87" s="2">
        <v>-0.1469</v>
      </c>
      <c r="H87" s="2">
        <v>-0.11899999999999999</v>
      </c>
      <c r="I87" s="2">
        <v>-0.13769999999999999</v>
      </c>
      <c r="J87" s="2">
        <v>0.37059999999999998</v>
      </c>
      <c r="K87" s="2">
        <v>1.83E-2</v>
      </c>
      <c r="L87" s="2">
        <v>-0.25169999999999998</v>
      </c>
      <c r="N87" s="2">
        <f t="shared" si="5"/>
        <v>0.15325</v>
      </c>
      <c r="O87" s="2">
        <f t="shared" si="5"/>
        <v>0.14115</v>
      </c>
      <c r="P87" s="2">
        <f t="shared" si="6"/>
        <v>0.11184999999999999</v>
      </c>
      <c r="Q87" s="2">
        <f t="shared" si="7"/>
        <v>3.4250000000000003E-2</v>
      </c>
      <c r="R87" s="2">
        <f t="shared" si="8"/>
        <v>2.4900000000000005E-2</v>
      </c>
      <c r="S87">
        <f t="shared" si="9"/>
        <v>0.25874999999999998</v>
      </c>
    </row>
    <row r="88" spans="2:19" x14ac:dyDescent="0.3">
      <c r="C88">
        <v>0.85</v>
      </c>
      <c r="D88" s="2">
        <v>0.2147</v>
      </c>
      <c r="E88" s="2">
        <v>0.15939999999999999</v>
      </c>
      <c r="F88" s="2">
        <v>-0.1149</v>
      </c>
      <c r="G88" s="2">
        <v>-0.1565</v>
      </c>
      <c r="H88" s="2">
        <v>-0.13159999999999999</v>
      </c>
      <c r="I88" s="2">
        <v>-0.1492</v>
      </c>
      <c r="J88" s="2">
        <v>0.34860000000000002</v>
      </c>
      <c r="K88" s="2">
        <v>1.2500000000000001E-2</v>
      </c>
      <c r="L88" s="2">
        <v>-0.2079</v>
      </c>
      <c r="N88" s="2">
        <f t="shared" si="5"/>
        <v>0.17315</v>
      </c>
      <c r="O88" s="2">
        <f t="shared" si="5"/>
        <v>0.15429999999999999</v>
      </c>
      <c r="P88" s="2">
        <f t="shared" si="6"/>
        <v>9.605000000000001E-2</v>
      </c>
      <c r="Q88" s="2">
        <f t="shared" si="7"/>
        <v>4.1550000000000004E-2</v>
      </c>
      <c r="R88" s="2">
        <f t="shared" si="8"/>
        <v>3.2750000000000001E-2</v>
      </c>
      <c r="S88">
        <f t="shared" si="9"/>
        <v>0.25255</v>
      </c>
    </row>
    <row r="89" spans="2:19" x14ac:dyDescent="0.3">
      <c r="C89">
        <v>0.9</v>
      </c>
      <c r="D89" s="2">
        <v>0.24179999999999999</v>
      </c>
      <c r="E89" s="2">
        <v>0.17430000000000001</v>
      </c>
      <c r="F89" s="2">
        <v>-0.1162</v>
      </c>
      <c r="G89" s="2">
        <v>-0.16589999999999999</v>
      </c>
      <c r="H89" s="2">
        <v>-0.14249999999999999</v>
      </c>
      <c r="I89" s="2">
        <v>-0.16</v>
      </c>
      <c r="J89" s="2">
        <v>0.32529999999999998</v>
      </c>
      <c r="K89" s="2">
        <v>7.0000000000000001E-3</v>
      </c>
      <c r="L89" s="2">
        <v>-0.16259999999999999</v>
      </c>
      <c r="N89" s="2">
        <f t="shared" si="5"/>
        <v>0.19214999999999999</v>
      </c>
      <c r="O89" s="2">
        <f t="shared" si="5"/>
        <v>0.16715000000000002</v>
      </c>
      <c r="P89" s="2">
        <f t="shared" si="6"/>
        <v>7.9699999999999993E-2</v>
      </c>
      <c r="Q89" s="2">
        <f t="shared" si="7"/>
        <v>4.965E-2</v>
      </c>
      <c r="R89" s="2">
        <f t="shared" si="8"/>
        <v>4.0899999999999992E-2</v>
      </c>
      <c r="S89">
        <f t="shared" si="9"/>
        <v>0.24559999999999998</v>
      </c>
    </row>
    <row r="90" spans="2:19" x14ac:dyDescent="0.3">
      <c r="C90">
        <v>0.95</v>
      </c>
      <c r="D90" s="2">
        <v>0.26779999999999998</v>
      </c>
      <c r="E90" s="2">
        <v>0.18870000000000001</v>
      </c>
      <c r="F90" s="2">
        <v>-0.11650000000000001</v>
      </c>
      <c r="G90" s="2">
        <v>-0.1749</v>
      </c>
      <c r="H90" s="2">
        <v>-0.151</v>
      </c>
      <c r="I90" s="2">
        <v>-0.16969999999999999</v>
      </c>
      <c r="J90" s="2">
        <v>0.30149999999999999</v>
      </c>
      <c r="K90" s="2">
        <v>2.2000000000000001E-3</v>
      </c>
      <c r="L90" s="2">
        <v>-0.1178</v>
      </c>
      <c r="N90" s="2">
        <f t="shared" si="5"/>
        <v>0.20939999999999998</v>
      </c>
      <c r="O90" s="2">
        <f t="shared" si="5"/>
        <v>0.1792</v>
      </c>
      <c r="P90" s="2">
        <f t="shared" si="6"/>
        <v>6.3299999999999995E-2</v>
      </c>
      <c r="Q90" s="2">
        <f t="shared" si="7"/>
        <v>5.8399999999999994E-2</v>
      </c>
      <c r="R90" s="2">
        <f t="shared" si="8"/>
        <v>4.9049999999999996E-2</v>
      </c>
      <c r="S90">
        <f t="shared" si="9"/>
        <v>0.2382</v>
      </c>
    </row>
    <row r="91" spans="2:19" x14ac:dyDescent="0.3">
      <c r="C91">
        <v>1</v>
      </c>
      <c r="D91" s="2">
        <v>0.2913</v>
      </c>
      <c r="E91" s="2">
        <v>0.20219999999999999</v>
      </c>
      <c r="F91" s="2">
        <v>-0.1159</v>
      </c>
      <c r="G91" s="2">
        <v>-0.18329999999999999</v>
      </c>
      <c r="H91" s="2">
        <v>-0.1565</v>
      </c>
      <c r="I91" s="2">
        <v>-0.1777</v>
      </c>
      <c r="J91" s="2">
        <v>0.27800000000000002</v>
      </c>
      <c r="K91" s="2">
        <v>-1.5E-3</v>
      </c>
      <c r="L91" s="2">
        <v>-7.5300000000000006E-2</v>
      </c>
      <c r="N91" s="2">
        <f t="shared" si="5"/>
        <v>0.22389999999999999</v>
      </c>
      <c r="O91" s="2">
        <f t="shared" si="5"/>
        <v>0.18995000000000001</v>
      </c>
      <c r="P91" s="2">
        <f t="shared" si="6"/>
        <v>4.7350000000000017E-2</v>
      </c>
      <c r="Q91" s="2">
        <f t="shared" si="7"/>
        <v>6.7400000000000002E-2</v>
      </c>
      <c r="R91" s="2">
        <f t="shared" si="8"/>
        <v>5.6800000000000003E-2</v>
      </c>
      <c r="S91">
        <f t="shared" si="9"/>
        <v>0.23065000000000002</v>
      </c>
    </row>
    <row r="92" spans="2:19" x14ac:dyDescent="0.3">
      <c r="N92" s="2" t="s">
        <v>16</v>
      </c>
      <c r="O92" s="2" t="s">
        <v>16</v>
      </c>
      <c r="P92" s="2" t="s">
        <v>16</v>
      </c>
      <c r="Q92" s="2" t="s">
        <v>16</v>
      </c>
      <c r="R92" s="2" t="s">
        <v>16</v>
      </c>
      <c r="S92" t="s">
        <v>16</v>
      </c>
    </row>
    <row r="93" spans="2:19" x14ac:dyDescent="0.3">
      <c r="B93" t="s">
        <v>5</v>
      </c>
      <c r="C93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0.5</v>
      </c>
      <c r="K93" s="2">
        <v>0</v>
      </c>
      <c r="L93" s="2">
        <v>-0.5</v>
      </c>
      <c r="N93" s="2">
        <f t="shared" si="5"/>
        <v>0</v>
      </c>
      <c r="O93" s="2">
        <f t="shared" si="5"/>
        <v>0</v>
      </c>
      <c r="P93" s="2">
        <f t="shared" si="6"/>
        <v>0.25</v>
      </c>
      <c r="Q93" s="2">
        <f t="shared" si="7"/>
        <v>0</v>
      </c>
      <c r="R93" s="2">
        <f t="shared" si="8"/>
        <v>0</v>
      </c>
      <c r="S93">
        <f t="shared" si="9"/>
        <v>0.25</v>
      </c>
    </row>
    <row r="94" spans="2:19" x14ac:dyDescent="0.3">
      <c r="C94">
        <v>0.05</v>
      </c>
      <c r="D94" s="2">
        <v>2.5999999999999999E-3</v>
      </c>
      <c r="E94" s="2">
        <v>1.9E-2</v>
      </c>
      <c r="F94" s="2">
        <v>-7.9000000000000008E-3</v>
      </c>
      <c r="G94" s="2">
        <v>-7.9000000000000008E-3</v>
      </c>
      <c r="H94" s="2">
        <v>-2.5999999999999999E-3</v>
      </c>
      <c r="I94" s="2">
        <v>-1.9E-2</v>
      </c>
      <c r="J94" s="2">
        <v>0.49869999999999998</v>
      </c>
      <c r="K94" s="2">
        <v>1.8499999999999999E-2</v>
      </c>
      <c r="L94" s="2">
        <v>-0.49859999999999999</v>
      </c>
      <c r="N94" s="2">
        <f t="shared" si="5"/>
        <v>2.5999999999999999E-3</v>
      </c>
      <c r="O94" s="2">
        <f t="shared" si="5"/>
        <v>1.9E-2</v>
      </c>
      <c r="P94" s="2">
        <f t="shared" si="6"/>
        <v>0.24539999999999998</v>
      </c>
      <c r="Q94" s="2">
        <f t="shared" si="7"/>
        <v>0</v>
      </c>
      <c r="R94" s="2">
        <f t="shared" si="8"/>
        <v>-8.199999999999999E-3</v>
      </c>
      <c r="S94">
        <f t="shared" si="9"/>
        <v>0.25329999999999997</v>
      </c>
    </row>
    <row r="95" spans="2:19" x14ac:dyDescent="0.3">
      <c r="C95">
        <v>0.1</v>
      </c>
      <c r="D95" s="2">
        <v>5.7999999999999996E-3</v>
      </c>
      <c r="E95" s="2">
        <v>2.7799999999999998E-2</v>
      </c>
      <c r="F95" s="2">
        <v>-1.6E-2</v>
      </c>
      <c r="G95" s="2">
        <v>-1.6E-2</v>
      </c>
      <c r="H95" s="2">
        <v>-5.7999999999999996E-3</v>
      </c>
      <c r="I95" s="2">
        <v>-2.7799999999999998E-2</v>
      </c>
      <c r="J95" s="2">
        <v>0.49709999999999999</v>
      </c>
      <c r="K95" s="2">
        <v>2.6100000000000002E-2</v>
      </c>
      <c r="L95" s="2">
        <v>-0.49659999999999999</v>
      </c>
      <c r="N95" s="2">
        <f t="shared" si="5"/>
        <v>5.7999999999999996E-3</v>
      </c>
      <c r="O95" s="2">
        <f t="shared" si="5"/>
        <v>2.7799999999999998E-2</v>
      </c>
      <c r="P95" s="2">
        <f t="shared" si="6"/>
        <v>0.24054999999999999</v>
      </c>
      <c r="Q95" s="2">
        <f t="shared" si="7"/>
        <v>0</v>
      </c>
      <c r="R95" s="2">
        <f t="shared" si="8"/>
        <v>-1.0999999999999999E-2</v>
      </c>
      <c r="S95">
        <f t="shared" si="9"/>
        <v>0.25655</v>
      </c>
    </row>
    <row r="96" spans="2:19" x14ac:dyDescent="0.3">
      <c r="C96">
        <v>0.15</v>
      </c>
      <c r="D96" s="2">
        <v>9.7000000000000003E-3</v>
      </c>
      <c r="E96" s="2">
        <v>3.5299999999999998E-2</v>
      </c>
      <c r="F96" s="2">
        <v>-2.4299999999999999E-2</v>
      </c>
      <c r="G96" s="2">
        <v>-2.4299999999999999E-2</v>
      </c>
      <c r="H96" s="2">
        <v>-9.7000000000000003E-3</v>
      </c>
      <c r="I96" s="2">
        <v>-3.5299999999999998E-2</v>
      </c>
      <c r="J96" s="2">
        <v>0.49509999999999998</v>
      </c>
      <c r="K96" s="2">
        <v>3.1899999999999998E-2</v>
      </c>
      <c r="L96" s="2">
        <v>-0.49390000000000001</v>
      </c>
      <c r="N96" s="2">
        <f t="shared" si="5"/>
        <v>9.7000000000000003E-3</v>
      </c>
      <c r="O96" s="2">
        <f t="shared" si="5"/>
        <v>3.5299999999999998E-2</v>
      </c>
      <c r="P96" s="2">
        <f t="shared" si="6"/>
        <v>0.2354</v>
      </c>
      <c r="Q96" s="2">
        <f t="shared" si="7"/>
        <v>0</v>
      </c>
      <c r="R96" s="2">
        <f t="shared" si="8"/>
        <v>-1.2799999999999999E-2</v>
      </c>
      <c r="S96">
        <f t="shared" si="9"/>
        <v>0.25969999999999999</v>
      </c>
    </row>
    <row r="97" spans="3:19" x14ac:dyDescent="0.3">
      <c r="C97">
        <v>0.2</v>
      </c>
      <c r="D97" s="2">
        <v>1.4500000000000001E-2</v>
      </c>
      <c r="E97" s="2">
        <v>4.24E-2</v>
      </c>
      <c r="F97" s="2">
        <v>-3.27E-2</v>
      </c>
      <c r="G97" s="2">
        <v>-3.27E-2</v>
      </c>
      <c r="H97" s="2">
        <v>-1.4500000000000001E-2</v>
      </c>
      <c r="I97" s="2">
        <v>-4.24E-2</v>
      </c>
      <c r="J97" s="2">
        <v>0.49280000000000002</v>
      </c>
      <c r="K97" s="2">
        <v>3.6600000000000001E-2</v>
      </c>
      <c r="L97" s="2">
        <v>-0.49030000000000001</v>
      </c>
      <c r="N97" s="2">
        <f t="shared" si="5"/>
        <v>1.4500000000000001E-2</v>
      </c>
      <c r="O97" s="2">
        <f t="shared" si="5"/>
        <v>4.24E-2</v>
      </c>
      <c r="P97" s="2">
        <f t="shared" si="6"/>
        <v>0.23005</v>
      </c>
      <c r="Q97" s="2">
        <f t="shared" si="7"/>
        <v>0</v>
      </c>
      <c r="R97" s="2">
        <f t="shared" si="8"/>
        <v>-1.3950000000000001E-2</v>
      </c>
      <c r="S97">
        <f t="shared" si="9"/>
        <v>0.26274999999999998</v>
      </c>
    </row>
    <row r="98" spans="3:19" x14ac:dyDescent="0.3">
      <c r="C98">
        <v>0.25</v>
      </c>
      <c r="D98" s="2">
        <v>2.0199999999999999E-2</v>
      </c>
      <c r="E98" s="2">
        <v>4.9599999999999998E-2</v>
      </c>
      <c r="F98" s="2">
        <v>-4.1300000000000003E-2</v>
      </c>
      <c r="G98" s="2">
        <v>-4.1300000000000003E-2</v>
      </c>
      <c r="H98" s="2">
        <v>-2.0199999999999999E-2</v>
      </c>
      <c r="I98" s="2">
        <v>-4.9599999999999998E-2</v>
      </c>
      <c r="J98" s="2">
        <v>0.4899</v>
      </c>
      <c r="K98" s="2">
        <v>4.0500000000000001E-2</v>
      </c>
      <c r="L98" s="2">
        <v>-0.48559999999999998</v>
      </c>
      <c r="N98" s="2">
        <f t="shared" si="5"/>
        <v>2.0199999999999999E-2</v>
      </c>
      <c r="O98" s="2">
        <f t="shared" si="5"/>
        <v>4.9599999999999998E-2</v>
      </c>
      <c r="P98" s="2">
        <f t="shared" si="6"/>
        <v>0.2243</v>
      </c>
      <c r="Q98" s="2">
        <f t="shared" si="7"/>
        <v>0</v>
      </c>
      <c r="R98" s="2">
        <f t="shared" si="8"/>
        <v>-1.47E-2</v>
      </c>
      <c r="S98">
        <f t="shared" si="9"/>
        <v>0.2656</v>
      </c>
    </row>
    <row r="99" spans="3:19" x14ac:dyDescent="0.3">
      <c r="C99">
        <v>0.3</v>
      </c>
      <c r="D99" s="2">
        <v>2.7199999999999998E-2</v>
      </c>
      <c r="E99" s="2">
        <v>5.6899999999999999E-2</v>
      </c>
      <c r="F99" s="2">
        <v>-0.05</v>
      </c>
      <c r="G99" s="2">
        <v>-0.05</v>
      </c>
      <c r="H99" s="2">
        <v>-2.7199999999999998E-2</v>
      </c>
      <c r="I99" s="2">
        <v>-5.6899999999999999E-2</v>
      </c>
      <c r="J99" s="2">
        <v>0.4864</v>
      </c>
      <c r="K99" s="2">
        <v>4.3700000000000003E-2</v>
      </c>
      <c r="L99" s="2">
        <v>-0.47949999999999998</v>
      </c>
      <c r="N99" s="2">
        <f t="shared" si="5"/>
        <v>2.7199999999999998E-2</v>
      </c>
      <c r="O99" s="2">
        <f t="shared" si="5"/>
        <v>5.6899999999999999E-2</v>
      </c>
      <c r="P99" s="2">
        <f t="shared" si="6"/>
        <v>0.21820000000000001</v>
      </c>
      <c r="Q99" s="2">
        <f t="shared" si="7"/>
        <v>0</v>
      </c>
      <c r="R99" s="2">
        <f t="shared" si="8"/>
        <v>-1.485E-2</v>
      </c>
      <c r="S99">
        <f t="shared" si="9"/>
        <v>0.26819999999999999</v>
      </c>
    </row>
    <row r="100" spans="3:19" x14ac:dyDescent="0.3">
      <c r="C100">
        <v>0.35</v>
      </c>
      <c r="D100" s="2">
        <v>3.56E-2</v>
      </c>
      <c r="E100" s="2">
        <v>6.4699999999999994E-2</v>
      </c>
      <c r="F100" s="2">
        <v>-5.8900000000000001E-2</v>
      </c>
      <c r="G100" s="2">
        <v>-5.8900000000000001E-2</v>
      </c>
      <c r="H100" s="2">
        <v>-3.56E-2</v>
      </c>
      <c r="I100" s="2">
        <v>-6.4699999999999994E-2</v>
      </c>
      <c r="J100" s="2">
        <v>0.48220000000000002</v>
      </c>
      <c r="K100" s="2">
        <v>4.6300000000000001E-2</v>
      </c>
      <c r="L100" s="2">
        <v>-0.4718</v>
      </c>
      <c r="N100" s="2">
        <f t="shared" si="5"/>
        <v>3.56E-2</v>
      </c>
      <c r="O100" s="2">
        <f t="shared" si="5"/>
        <v>6.4699999999999994E-2</v>
      </c>
      <c r="P100" s="2">
        <f t="shared" si="6"/>
        <v>0.21165</v>
      </c>
      <c r="Q100" s="2">
        <f t="shared" si="7"/>
        <v>0</v>
      </c>
      <c r="R100" s="2">
        <f t="shared" si="8"/>
        <v>-1.4549999999999997E-2</v>
      </c>
      <c r="S100">
        <f t="shared" si="9"/>
        <v>0.27055000000000001</v>
      </c>
    </row>
    <row r="101" spans="3:19" x14ac:dyDescent="0.3">
      <c r="C101">
        <v>0.4</v>
      </c>
      <c r="D101" s="2">
        <v>4.5600000000000002E-2</v>
      </c>
      <c r="E101" s="2">
        <v>7.3200000000000001E-2</v>
      </c>
      <c r="F101" s="2">
        <v>-6.7799999999999999E-2</v>
      </c>
      <c r="G101" s="2">
        <v>-6.7799999999999999E-2</v>
      </c>
      <c r="H101" s="2">
        <v>-4.5600000000000002E-2</v>
      </c>
      <c r="I101" s="2">
        <v>-7.3200000000000001E-2</v>
      </c>
      <c r="J101" s="2">
        <v>0.47720000000000001</v>
      </c>
      <c r="K101" s="2">
        <v>4.82E-2</v>
      </c>
      <c r="L101" s="2">
        <v>-0.4622</v>
      </c>
      <c r="N101" s="2">
        <f t="shared" si="5"/>
        <v>4.5600000000000002E-2</v>
      </c>
      <c r="O101" s="2">
        <f t="shared" si="5"/>
        <v>7.3200000000000001E-2</v>
      </c>
      <c r="P101" s="2">
        <f t="shared" si="6"/>
        <v>0.20469999999999999</v>
      </c>
      <c r="Q101" s="2">
        <f t="shared" si="7"/>
        <v>0</v>
      </c>
      <c r="R101" s="2">
        <f t="shared" si="8"/>
        <v>-1.38E-2</v>
      </c>
      <c r="S101">
        <f t="shared" si="9"/>
        <v>0.27250000000000002</v>
      </c>
    </row>
    <row r="102" spans="3:19" x14ac:dyDescent="0.3">
      <c r="C102">
        <v>0.45</v>
      </c>
      <c r="D102" s="2">
        <v>5.7599999999999998E-2</v>
      </c>
      <c r="E102" s="2">
        <v>8.2500000000000004E-2</v>
      </c>
      <c r="F102" s="2">
        <v>-7.6799999999999993E-2</v>
      </c>
      <c r="G102" s="2">
        <v>-7.6799999999999993E-2</v>
      </c>
      <c r="H102" s="2">
        <v>-5.7599999999999998E-2</v>
      </c>
      <c r="I102" s="2">
        <v>-8.2500000000000004E-2</v>
      </c>
      <c r="J102" s="2">
        <v>0.47120000000000001</v>
      </c>
      <c r="K102" s="2">
        <v>4.9399999999999999E-2</v>
      </c>
      <c r="L102" s="2">
        <v>-0.4501</v>
      </c>
      <c r="N102" s="2">
        <f t="shared" si="5"/>
        <v>5.7599999999999998E-2</v>
      </c>
      <c r="O102" s="2">
        <f t="shared" si="5"/>
        <v>8.2500000000000004E-2</v>
      </c>
      <c r="P102" s="2">
        <f t="shared" si="6"/>
        <v>0.19720000000000001</v>
      </c>
      <c r="Q102" s="2">
        <f t="shared" si="7"/>
        <v>0</v>
      </c>
      <c r="R102" s="2">
        <f t="shared" si="8"/>
        <v>-1.2450000000000003E-2</v>
      </c>
      <c r="S102">
        <f t="shared" si="9"/>
        <v>0.27400000000000002</v>
      </c>
    </row>
    <row r="103" spans="3:19" x14ac:dyDescent="0.3">
      <c r="C103">
        <v>0.5</v>
      </c>
      <c r="D103" s="2">
        <v>7.17E-2</v>
      </c>
      <c r="E103" s="2">
        <v>9.2700000000000005E-2</v>
      </c>
      <c r="F103" s="2">
        <v>-8.5800000000000001E-2</v>
      </c>
      <c r="G103" s="2">
        <v>-8.5800000000000001E-2</v>
      </c>
      <c r="H103" s="2">
        <v>-7.17E-2</v>
      </c>
      <c r="I103" s="2">
        <v>-9.2700000000000005E-2</v>
      </c>
      <c r="J103" s="2">
        <v>0.4642</v>
      </c>
      <c r="K103" s="2">
        <v>4.9799999999999997E-2</v>
      </c>
      <c r="L103" s="2">
        <v>-0.43540000000000001</v>
      </c>
      <c r="N103" s="2">
        <f t="shared" si="5"/>
        <v>7.17E-2</v>
      </c>
      <c r="O103" s="2">
        <f t="shared" si="5"/>
        <v>9.2700000000000005E-2</v>
      </c>
      <c r="P103" s="2">
        <f t="shared" si="6"/>
        <v>0.18920000000000001</v>
      </c>
      <c r="Q103" s="2">
        <f t="shared" si="7"/>
        <v>0</v>
      </c>
      <c r="R103" s="2">
        <f t="shared" si="8"/>
        <v>-1.0500000000000002E-2</v>
      </c>
      <c r="S103">
        <f t="shared" si="9"/>
        <v>0.27500000000000002</v>
      </c>
    </row>
    <row r="104" spans="3:19" x14ac:dyDescent="0.3">
      <c r="C104">
        <v>0.55000000000000004</v>
      </c>
      <c r="D104" s="2">
        <v>8.8099999999999998E-2</v>
      </c>
      <c r="E104" s="2">
        <v>0.104</v>
      </c>
      <c r="F104" s="2">
        <v>-9.4799999999999995E-2</v>
      </c>
      <c r="G104" s="2">
        <v>-9.4799999999999995E-2</v>
      </c>
      <c r="H104" s="2">
        <v>-8.8099999999999998E-2</v>
      </c>
      <c r="I104" s="2">
        <v>-0.104</v>
      </c>
      <c r="J104" s="2">
        <v>0.45600000000000002</v>
      </c>
      <c r="K104" s="2">
        <v>4.9399999999999999E-2</v>
      </c>
      <c r="L104" s="2">
        <v>-0.41749999999999998</v>
      </c>
      <c r="N104" s="2">
        <f t="shared" si="5"/>
        <v>8.8099999999999998E-2</v>
      </c>
      <c r="O104" s="2">
        <f t="shared" si="5"/>
        <v>0.104</v>
      </c>
      <c r="P104" s="2">
        <f t="shared" si="6"/>
        <v>0.18060000000000001</v>
      </c>
      <c r="Q104" s="2">
        <f t="shared" si="7"/>
        <v>0</v>
      </c>
      <c r="R104" s="2">
        <f t="shared" si="8"/>
        <v>-7.9499999999999987E-3</v>
      </c>
      <c r="S104">
        <f t="shared" si="9"/>
        <v>0.27539999999999998</v>
      </c>
    </row>
    <row r="105" spans="3:19" x14ac:dyDescent="0.3">
      <c r="C105">
        <v>0.6</v>
      </c>
      <c r="D105" s="2">
        <v>0.1069</v>
      </c>
      <c r="E105" s="2">
        <v>0.1166</v>
      </c>
      <c r="F105" s="2">
        <v>-0.1038</v>
      </c>
      <c r="G105" s="2">
        <v>-0.1038</v>
      </c>
      <c r="H105" s="2">
        <v>-0.1069</v>
      </c>
      <c r="I105" s="2">
        <v>-0.1166</v>
      </c>
      <c r="J105" s="2">
        <v>0.44650000000000001</v>
      </c>
      <c r="K105" s="2">
        <v>4.8099999999999997E-2</v>
      </c>
      <c r="L105" s="2">
        <v>-0.3962</v>
      </c>
      <c r="N105" s="2">
        <f t="shared" si="5"/>
        <v>0.1069</v>
      </c>
      <c r="O105" s="2">
        <f t="shared" si="5"/>
        <v>0.1166</v>
      </c>
      <c r="P105" s="2">
        <f t="shared" si="6"/>
        <v>0.17135</v>
      </c>
      <c r="Q105" s="2">
        <f t="shared" si="7"/>
        <v>0</v>
      </c>
      <c r="R105" s="2">
        <f t="shared" si="8"/>
        <v>-4.8500000000000001E-3</v>
      </c>
      <c r="S105">
        <f t="shared" si="9"/>
        <v>0.27515000000000001</v>
      </c>
    </row>
    <row r="106" spans="3:19" x14ac:dyDescent="0.3">
      <c r="C106">
        <v>0.65</v>
      </c>
      <c r="D106" s="2">
        <v>0.12820000000000001</v>
      </c>
      <c r="E106" s="2">
        <v>0.1303</v>
      </c>
      <c r="F106" s="2">
        <v>-0.1125</v>
      </c>
      <c r="G106" s="2">
        <v>-0.1125</v>
      </c>
      <c r="H106" s="2">
        <v>-0.12820000000000001</v>
      </c>
      <c r="I106" s="2">
        <v>-0.1303</v>
      </c>
      <c r="J106" s="2">
        <v>0.43590000000000001</v>
      </c>
      <c r="K106" s="2">
        <v>4.58E-2</v>
      </c>
      <c r="L106" s="2">
        <v>-0.37119999999999997</v>
      </c>
      <c r="N106" s="2">
        <f t="shared" si="5"/>
        <v>0.12820000000000001</v>
      </c>
      <c r="O106" s="2">
        <f t="shared" si="5"/>
        <v>0.1303</v>
      </c>
      <c r="P106" s="2">
        <f t="shared" si="6"/>
        <v>0.16170000000000001</v>
      </c>
      <c r="Q106" s="2">
        <f t="shared" si="7"/>
        <v>0</v>
      </c>
      <c r="R106" s="2">
        <f t="shared" si="8"/>
        <v>-1.0499999999999954E-3</v>
      </c>
      <c r="S106">
        <f t="shared" si="9"/>
        <v>0.2742</v>
      </c>
    </row>
    <row r="107" spans="3:19" x14ac:dyDescent="0.3">
      <c r="C107">
        <v>0.7</v>
      </c>
      <c r="D107" s="2">
        <v>0.1517</v>
      </c>
      <c r="E107" s="2">
        <v>0.14530000000000001</v>
      </c>
      <c r="F107" s="2">
        <v>-0.121</v>
      </c>
      <c r="G107" s="2">
        <v>-0.121</v>
      </c>
      <c r="H107" s="2">
        <v>-0.1517</v>
      </c>
      <c r="I107" s="2">
        <v>-0.14530000000000001</v>
      </c>
      <c r="J107" s="2">
        <v>0.42409999999999998</v>
      </c>
      <c r="K107" s="2">
        <v>4.2599999999999999E-2</v>
      </c>
      <c r="L107" s="2">
        <v>-0.34260000000000002</v>
      </c>
      <c r="N107" s="2">
        <f t="shared" si="5"/>
        <v>0.1517</v>
      </c>
      <c r="O107" s="2">
        <f t="shared" si="5"/>
        <v>0.14530000000000001</v>
      </c>
      <c r="P107" s="2">
        <f t="shared" si="6"/>
        <v>0.15154999999999999</v>
      </c>
      <c r="Q107" s="2">
        <f t="shared" si="7"/>
        <v>0</v>
      </c>
      <c r="R107" s="2">
        <f t="shared" si="8"/>
        <v>3.1999999999999945E-3</v>
      </c>
      <c r="S107">
        <f t="shared" si="9"/>
        <v>0.27254999999999996</v>
      </c>
    </row>
    <row r="108" spans="3:19" x14ac:dyDescent="0.3">
      <c r="C108">
        <v>0.75</v>
      </c>
      <c r="D108" s="2">
        <v>0.17710000000000001</v>
      </c>
      <c r="E108" s="2">
        <v>0.16120000000000001</v>
      </c>
      <c r="F108" s="2">
        <v>-0.1293</v>
      </c>
      <c r="G108" s="2">
        <v>-0.1293</v>
      </c>
      <c r="H108" s="2">
        <v>-0.17710000000000001</v>
      </c>
      <c r="I108" s="2">
        <v>-0.16120000000000001</v>
      </c>
      <c r="J108" s="2">
        <v>0.41139999999999999</v>
      </c>
      <c r="K108" s="2">
        <v>3.85E-2</v>
      </c>
      <c r="L108" s="2">
        <v>-0.31059999999999999</v>
      </c>
      <c r="N108" s="2">
        <f t="shared" si="5"/>
        <v>0.17710000000000001</v>
      </c>
      <c r="O108" s="2">
        <f t="shared" si="5"/>
        <v>0.16120000000000001</v>
      </c>
      <c r="P108" s="2">
        <f t="shared" si="6"/>
        <v>0.14105000000000001</v>
      </c>
      <c r="Q108" s="2">
        <f t="shared" si="7"/>
        <v>0</v>
      </c>
      <c r="R108" s="2">
        <f t="shared" si="8"/>
        <v>7.9499999999999987E-3</v>
      </c>
      <c r="S108">
        <f t="shared" si="9"/>
        <v>0.27034999999999998</v>
      </c>
    </row>
    <row r="109" spans="3:19" x14ac:dyDescent="0.3">
      <c r="C109">
        <v>0.8</v>
      </c>
      <c r="D109" s="2">
        <v>0.20380000000000001</v>
      </c>
      <c r="E109" s="2">
        <v>0.1779</v>
      </c>
      <c r="F109" s="2">
        <v>-0.1371</v>
      </c>
      <c r="G109" s="2">
        <v>-0.1371</v>
      </c>
      <c r="H109" s="2">
        <v>-0.20380000000000001</v>
      </c>
      <c r="I109" s="2">
        <v>-0.1779</v>
      </c>
      <c r="J109" s="2">
        <v>0.39810000000000001</v>
      </c>
      <c r="K109" s="2">
        <v>3.3700000000000001E-2</v>
      </c>
      <c r="L109" s="2">
        <v>-0.27560000000000001</v>
      </c>
      <c r="N109" s="2">
        <f t="shared" si="5"/>
        <v>0.20380000000000001</v>
      </c>
      <c r="O109" s="2">
        <f t="shared" si="5"/>
        <v>0.1779</v>
      </c>
      <c r="P109" s="2">
        <f t="shared" si="6"/>
        <v>0.1305</v>
      </c>
      <c r="Q109" s="2">
        <f t="shared" si="7"/>
        <v>0</v>
      </c>
      <c r="R109" s="2">
        <f t="shared" si="8"/>
        <v>1.2950000000000003E-2</v>
      </c>
      <c r="S109">
        <f t="shared" si="9"/>
        <v>0.2676</v>
      </c>
    </row>
    <row r="110" spans="3:19" x14ac:dyDescent="0.3">
      <c r="C110">
        <v>0.85</v>
      </c>
      <c r="D110" s="2">
        <v>0.23100000000000001</v>
      </c>
      <c r="E110" s="2">
        <v>0.19489999999999999</v>
      </c>
      <c r="F110" s="2">
        <v>-0.1444</v>
      </c>
      <c r="G110" s="2">
        <v>-0.1444</v>
      </c>
      <c r="H110" s="2">
        <v>-0.23100000000000001</v>
      </c>
      <c r="I110" s="2">
        <v>-0.19489999999999999</v>
      </c>
      <c r="J110" s="2">
        <v>0.38450000000000001</v>
      </c>
      <c r="K110" s="2">
        <v>2.8199999999999999E-2</v>
      </c>
      <c r="L110" s="2">
        <v>-0.23860000000000001</v>
      </c>
      <c r="N110" s="2">
        <f t="shared" si="5"/>
        <v>0.23100000000000001</v>
      </c>
      <c r="O110" s="2">
        <f t="shared" si="5"/>
        <v>0.19489999999999999</v>
      </c>
      <c r="P110" s="2">
        <f t="shared" si="6"/>
        <v>0.12005</v>
      </c>
      <c r="Q110" s="2">
        <f t="shared" si="7"/>
        <v>0</v>
      </c>
      <c r="R110" s="2">
        <f t="shared" si="8"/>
        <v>1.805000000000001E-2</v>
      </c>
      <c r="S110">
        <f t="shared" si="9"/>
        <v>0.26445000000000002</v>
      </c>
    </row>
    <row r="111" spans="3:19" x14ac:dyDescent="0.3">
      <c r="C111">
        <v>0.9</v>
      </c>
      <c r="D111" s="2">
        <v>0.25779999999999997</v>
      </c>
      <c r="E111" s="2">
        <v>0.21179999999999999</v>
      </c>
      <c r="F111" s="2">
        <v>-0.15129999999999999</v>
      </c>
      <c r="G111" s="2">
        <v>-0.15129999999999999</v>
      </c>
      <c r="H111" s="2">
        <v>-0.25779999999999997</v>
      </c>
      <c r="I111" s="2">
        <v>-0.21179999999999999</v>
      </c>
      <c r="J111" s="2">
        <v>0.37109999999999999</v>
      </c>
      <c r="K111" s="2">
        <v>2.23E-2</v>
      </c>
      <c r="L111" s="2">
        <v>-0.2006</v>
      </c>
      <c r="N111" s="2">
        <f t="shared" si="5"/>
        <v>0.25779999999999997</v>
      </c>
      <c r="O111" s="2">
        <f t="shared" si="5"/>
        <v>0.21179999999999999</v>
      </c>
      <c r="P111" s="2">
        <f t="shared" si="6"/>
        <v>0.1099</v>
      </c>
      <c r="Q111" s="2">
        <f t="shared" si="7"/>
        <v>0</v>
      </c>
      <c r="R111" s="2">
        <f t="shared" si="8"/>
        <v>2.2999999999999993E-2</v>
      </c>
      <c r="S111">
        <f t="shared" si="9"/>
        <v>0.26119999999999999</v>
      </c>
    </row>
    <row r="112" spans="3:19" x14ac:dyDescent="0.3">
      <c r="C112">
        <v>0.95</v>
      </c>
      <c r="D112" s="2">
        <v>0.28320000000000001</v>
      </c>
      <c r="E112" s="2">
        <v>0.22789999999999999</v>
      </c>
      <c r="F112" s="2">
        <v>-0.15770000000000001</v>
      </c>
      <c r="G112" s="2">
        <v>-0.15770000000000001</v>
      </c>
      <c r="H112" s="2">
        <v>-0.28320000000000001</v>
      </c>
      <c r="I112" s="2">
        <v>-0.22789999999999999</v>
      </c>
      <c r="J112" s="2">
        <v>0.3584</v>
      </c>
      <c r="K112" s="2">
        <v>1.6400000000000001E-2</v>
      </c>
      <c r="L112" s="2">
        <v>-0.1628</v>
      </c>
      <c r="N112" s="2">
        <f t="shared" si="5"/>
        <v>0.28320000000000001</v>
      </c>
      <c r="O112" s="2">
        <f t="shared" si="5"/>
        <v>0.22789999999999999</v>
      </c>
      <c r="P112" s="2">
        <f t="shared" si="6"/>
        <v>0.10034999999999999</v>
      </c>
      <c r="Q112" s="2">
        <f t="shared" si="7"/>
        <v>0</v>
      </c>
      <c r="R112" s="2">
        <f t="shared" si="8"/>
        <v>2.7650000000000008E-2</v>
      </c>
      <c r="S112">
        <f t="shared" si="9"/>
        <v>0.25805</v>
      </c>
    </row>
    <row r="113" spans="2:19" x14ac:dyDescent="0.3">
      <c r="C113">
        <v>1</v>
      </c>
      <c r="D113" s="2">
        <v>0.30640000000000001</v>
      </c>
      <c r="E113" s="2">
        <v>0.24299999999999999</v>
      </c>
      <c r="F113" s="2">
        <v>-0.16350000000000001</v>
      </c>
      <c r="G113" s="2">
        <v>-0.16350000000000001</v>
      </c>
      <c r="H113" s="2">
        <v>-0.30640000000000001</v>
      </c>
      <c r="I113" s="2">
        <v>-0.24299999999999999</v>
      </c>
      <c r="J113" s="2">
        <v>0.3468</v>
      </c>
      <c r="K113" s="2">
        <v>1.0699999999999999E-2</v>
      </c>
      <c r="L113" s="2">
        <v>-0.12640000000000001</v>
      </c>
      <c r="N113" s="2">
        <f t="shared" si="5"/>
        <v>0.30640000000000001</v>
      </c>
      <c r="O113" s="2">
        <f t="shared" si="5"/>
        <v>0.24299999999999999</v>
      </c>
      <c r="P113" s="2">
        <f t="shared" si="6"/>
        <v>9.1649999999999995E-2</v>
      </c>
      <c r="Q113" s="2">
        <f t="shared" si="7"/>
        <v>0</v>
      </c>
      <c r="R113" s="2">
        <f t="shared" si="8"/>
        <v>3.1700000000000006E-2</v>
      </c>
      <c r="S113">
        <f t="shared" si="9"/>
        <v>0.25514999999999999</v>
      </c>
    </row>
    <row r="115" spans="2:19" x14ac:dyDescent="0.3">
      <c r="B115" t="s">
        <v>23</v>
      </c>
      <c r="C115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0.5</v>
      </c>
      <c r="K115" s="2">
        <v>0</v>
      </c>
      <c r="L115" s="2">
        <v>-0.5</v>
      </c>
    </row>
    <row r="116" spans="2:19" x14ac:dyDescent="0.3">
      <c r="C116">
        <v>0.05</v>
      </c>
      <c r="D116" s="2">
        <v>3.0999999999999999E-3</v>
      </c>
      <c r="E116" s="2">
        <v>1.8100000000000002E-2</v>
      </c>
      <c r="F116" s="2">
        <v>2.0000000000000001E-4</v>
      </c>
      <c r="G116" s="2">
        <v>-2.0000000000000001E-4</v>
      </c>
      <c r="H116" s="2">
        <v>-2.0999999999999999E-3</v>
      </c>
      <c r="I116" s="2">
        <v>-1.9199999999999998E-2</v>
      </c>
      <c r="J116" s="2">
        <v>0.4955</v>
      </c>
      <c r="K116" s="2">
        <v>1.9300000000000001E-2</v>
      </c>
      <c r="L116" s="2">
        <v>-0.4955</v>
      </c>
    </row>
    <row r="117" spans="2:19" x14ac:dyDescent="0.3">
      <c r="C117">
        <v>0.1</v>
      </c>
      <c r="D117" s="2">
        <v>6.6E-3</v>
      </c>
      <c r="E117" s="2">
        <v>2.63E-2</v>
      </c>
      <c r="F117" s="2">
        <v>4.0000000000000002E-4</v>
      </c>
      <c r="G117" s="2">
        <v>-4.0000000000000002E-4</v>
      </c>
      <c r="H117" s="2">
        <v>-4.8999999999999998E-3</v>
      </c>
      <c r="I117" s="2">
        <v>-2.75E-2</v>
      </c>
      <c r="J117" s="2">
        <v>0.49409999999999998</v>
      </c>
      <c r="K117" s="2">
        <v>2.7699999999999999E-2</v>
      </c>
      <c r="L117" s="2">
        <v>-0.49409999999999998</v>
      </c>
    </row>
    <row r="118" spans="2:19" x14ac:dyDescent="0.3">
      <c r="C118">
        <v>0.15</v>
      </c>
      <c r="D118" s="2">
        <v>1.09E-2</v>
      </c>
      <c r="E118" s="2">
        <v>3.2899999999999999E-2</v>
      </c>
      <c r="F118" s="2">
        <v>5.9999999999999995E-4</v>
      </c>
      <c r="G118" s="2">
        <v>-5.9999999999999995E-4</v>
      </c>
      <c r="H118" s="2">
        <v>-8.5000000000000006E-3</v>
      </c>
      <c r="I118" s="2">
        <v>-3.4200000000000001E-2</v>
      </c>
      <c r="J118" s="2">
        <v>0.49199999999999999</v>
      </c>
      <c r="K118" s="2">
        <v>3.4599999999999999E-2</v>
      </c>
      <c r="L118" s="2">
        <v>-0.49209999999999998</v>
      </c>
    </row>
    <row r="119" spans="2:19" x14ac:dyDescent="0.3">
      <c r="C119">
        <v>0.2</v>
      </c>
      <c r="D119" s="2">
        <v>1.61E-2</v>
      </c>
      <c r="E119" s="2">
        <v>3.8800000000000001E-2</v>
      </c>
      <c r="F119" s="2">
        <v>8.0000000000000004E-4</v>
      </c>
      <c r="G119" s="2">
        <v>-8.0000000000000004E-4</v>
      </c>
      <c r="H119" s="2">
        <v>-1.2800000000000001E-2</v>
      </c>
      <c r="I119" s="2">
        <v>-4.0099999999999997E-2</v>
      </c>
      <c r="J119" s="2">
        <v>0.48920000000000002</v>
      </c>
      <c r="K119" s="2">
        <v>4.0800000000000003E-2</v>
      </c>
      <c r="L119" s="2">
        <v>-0.48949999999999999</v>
      </c>
    </row>
    <row r="120" spans="2:19" x14ac:dyDescent="0.3">
      <c r="C120">
        <v>0.25</v>
      </c>
      <c r="D120" s="2">
        <v>2.24E-2</v>
      </c>
      <c r="E120" s="2">
        <v>4.4299999999999999E-2</v>
      </c>
      <c r="F120" s="2">
        <v>1.1000000000000001E-3</v>
      </c>
      <c r="G120" s="2">
        <v>-1.1000000000000001E-3</v>
      </c>
      <c r="H120" s="2">
        <v>-1.7999999999999999E-2</v>
      </c>
      <c r="I120" s="2">
        <v>-4.5699999999999998E-2</v>
      </c>
      <c r="J120" s="2">
        <v>0.48580000000000001</v>
      </c>
      <c r="K120" s="2">
        <v>4.6699999999999998E-2</v>
      </c>
      <c r="L120" s="2">
        <v>-0.48620000000000002</v>
      </c>
    </row>
    <row r="121" spans="2:19" x14ac:dyDescent="0.3">
      <c r="C121">
        <v>0.3</v>
      </c>
      <c r="D121" s="2">
        <v>0.03</v>
      </c>
      <c r="E121" s="2">
        <v>4.9599999999999998E-2</v>
      </c>
      <c r="F121" s="2">
        <v>1.4E-3</v>
      </c>
      <c r="G121" s="2">
        <v>-1.4E-3</v>
      </c>
      <c r="H121" s="2">
        <v>-2.4400000000000002E-2</v>
      </c>
      <c r="I121" s="2">
        <v>-5.11E-2</v>
      </c>
      <c r="J121" s="2">
        <v>0.48149999999999998</v>
      </c>
      <c r="K121" s="2">
        <v>5.2499999999999998E-2</v>
      </c>
      <c r="L121" s="2">
        <v>-0.48220000000000002</v>
      </c>
    </row>
    <row r="122" spans="2:19" x14ac:dyDescent="0.3">
      <c r="C122">
        <v>0.35</v>
      </c>
      <c r="D122" s="2">
        <v>3.9399999999999998E-2</v>
      </c>
      <c r="E122" s="2">
        <v>5.4899999999999997E-2</v>
      </c>
      <c r="F122" s="2">
        <v>1.8E-3</v>
      </c>
      <c r="G122" s="2">
        <v>-1.8E-3</v>
      </c>
      <c r="H122" s="2">
        <v>-3.2000000000000001E-2</v>
      </c>
      <c r="I122" s="2">
        <v>-5.6399999999999999E-2</v>
      </c>
      <c r="J122" s="2">
        <v>0.47610000000000002</v>
      </c>
      <c r="K122" s="2">
        <v>5.8400000000000001E-2</v>
      </c>
      <c r="L122" s="2">
        <v>-0.47720000000000001</v>
      </c>
    </row>
    <row r="123" spans="2:19" x14ac:dyDescent="0.3">
      <c r="C123">
        <v>0.4</v>
      </c>
      <c r="D123" s="2">
        <v>5.0599999999999999E-2</v>
      </c>
      <c r="E123" s="2">
        <v>6.0299999999999999E-2</v>
      </c>
      <c r="F123" s="2">
        <v>2.3999999999999998E-3</v>
      </c>
      <c r="G123" s="2">
        <v>-2.3999999999999998E-3</v>
      </c>
      <c r="H123" s="2">
        <v>-4.1099999999999998E-2</v>
      </c>
      <c r="I123" s="2">
        <v>-6.1699999999999998E-2</v>
      </c>
      <c r="J123" s="2">
        <v>0.46949999999999997</v>
      </c>
      <c r="K123" s="2">
        <v>6.4500000000000002E-2</v>
      </c>
      <c r="L123" s="2">
        <v>-0.47110000000000002</v>
      </c>
    </row>
    <row r="124" spans="2:19" x14ac:dyDescent="0.3">
      <c r="C124">
        <v>0.45</v>
      </c>
      <c r="D124" s="2">
        <v>6.4199999999999993E-2</v>
      </c>
      <c r="E124" s="2">
        <v>6.59E-2</v>
      </c>
      <c r="F124" s="2">
        <v>3.0999999999999999E-3</v>
      </c>
      <c r="G124" s="2">
        <v>-3.0999999999999999E-3</v>
      </c>
      <c r="H124" s="2">
        <v>-5.1999999999999998E-2</v>
      </c>
      <c r="I124" s="2">
        <v>-6.7100000000000007E-2</v>
      </c>
      <c r="J124" s="2">
        <v>0.46150000000000002</v>
      </c>
      <c r="K124" s="2">
        <v>7.0900000000000005E-2</v>
      </c>
      <c r="L124" s="2">
        <v>-0.46379999999999999</v>
      </c>
    </row>
    <row r="125" spans="2:19" x14ac:dyDescent="0.3">
      <c r="C125">
        <v>0.5</v>
      </c>
      <c r="D125" s="2">
        <v>8.0500000000000002E-2</v>
      </c>
      <c r="E125" s="2">
        <v>7.17E-2</v>
      </c>
      <c r="F125" s="2">
        <v>3.8999999999999998E-3</v>
      </c>
      <c r="G125" s="2">
        <v>-3.8999999999999998E-3</v>
      </c>
      <c r="H125" s="2">
        <v>-6.4699999999999994E-2</v>
      </c>
      <c r="I125" s="2">
        <v>-7.2700000000000001E-2</v>
      </c>
      <c r="J125" s="2">
        <v>0.45169999999999999</v>
      </c>
      <c r="K125" s="2">
        <v>7.7799999999999994E-2</v>
      </c>
      <c r="L125" s="2">
        <v>-0.45500000000000002</v>
      </c>
    </row>
    <row r="126" spans="2:19" x14ac:dyDescent="0.3">
      <c r="C126">
        <v>0.55000000000000004</v>
      </c>
      <c r="D126" s="2">
        <v>9.9900000000000003E-2</v>
      </c>
      <c r="E126" s="2">
        <v>7.7899999999999997E-2</v>
      </c>
      <c r="F126" s="2">
        <v>5.1000000000000004E-3</v>
      </c>
      <c r="G126" s="2">
        <v>-5.1000000000000004E-3</v>
      </c>
      <c r="H126" s="2">
        <v>-7.9600000000000004E-2</v>
      </c>
      <c r="I126" s="2">
        <v>-7.85E-2</v>
      </c>
      <c r="J126" s="2">
        <v>0.43990000000000001</v>
      </c>
      <c r="K126" s="2">
        <v>8.5300000000000001E-2</v>
      </c>
      <c r="L126" s="2">
        <v>-0.44450000000000001</v>
      </c>
    </row>
    <row r="127" spans="2:19" x14ac:dyDescent="0.3">
      <c r="C127">
        <v>0.6</v>
      </c>
      <c r="D127" s="2">
        <v>0.1226</v>
      </c>
      <c r="E127" s="2">
        <v>8.4400000000000003E-2</v>
      </c>
      <c r="F127" s="2">
        <v>6.4000000000000003E-3</v>
      </c>
      <c r="G127" s="2">
        <v>-6.4000000000000003E-3</v>
      </c>
      <c r="H127" s="2">
        <v>-9.6799999999999997E-2</v>
      </c>
      <c r="I127" s="2">
        <v>-8.4500000000000006E-2</v>
      </c>
      <c r="J127" s="2">
        <v>0.42580000000000001</v>
      </c>
      <c r="K127" s="2">
        <v>9.3600000000000003E-2</v>
      </c>
      <c r="L127" s="2">
        <v>-0.43230000000000002</v>
      </c>
    </row>
    <row r="128" spans="2:19" x14ac:dyDescent="0.3">
      <c r="C128">
        <v>0.65</v>
      </c>
      <c r="D128" s="2">
        <v>0.1489</v>
      </c>
      <c r="E128" s="2">
        <v>9.1499999999999998E-2</v>
      </c>
      <c r="F128" s="2">
        <v>8.2000000000000007E-3</v>
      </c>
      <c r="G128" s="2">
        <v>-8.2000000000000007E-3</v>
      </c>
      <c r="H128" s="2">
        <v>-0.1162</v>
      </c>
      <c r="I128" s="2">
        <v>-9.06E-2</v>
      </c>
      <c r="J128" s="2">
        <v>0.40920000000000001</v>
      </c>
      <c r="K128" s="2">
        <v>0.1027</v>
      </c>
      <c r="L128" s="2">
        <v>-0.41799999999999998</v>
      </c>
    </row>
    <row r="129" spans="2:12" x14ac:dyDescent="0.3">
      <c r="C129">
        <v>0.7</v>
      </c>
      <c r="D129" s="2">
        <v>0.1789</v>
      </c>
      <c r="E129" s="2">
        <v>9.9199999999999997E-2</v>
      </c>
      <c r="F129" s="2">
        <v>1.03E-2</v>
      </c>
      <c r="G129" s="2">
        <v>-1.03E-2</v>
      </c>
      <c r="H129" s="2">
        <v>-0.13780000000000001</v>
      </c>
      <c r="I129" s="2">
        <v>-9.7000000000000003E-2</v>
      </c>
      <c r="J129" s="2">
        <v>0.38979999999999998</v>
      </c>
      <c r="K129" s="2">
        <v>0.11260000000000001</v>
      </c>
      <c r="L129" s="2">
        <v>-0.4017</v>
      </c>
    </row>
    <row r="130" spans="2:12" x14ac:dyDescent="0.3">
      <c r="C130">
        <v>0.75</v>
      </c>
      <c r="D130" s="2">
        <v>0.21240000000000001</v>
      </c>
      <c r="E130" s="2">
        <v>0.10730000000000001</v>
      </c>
      <c r="F130" s="2">
        <v>1.2800000000000001E-2</v>
      </c>
      <c r="G130" s="2">
        <v>-1.2800000000000001E-2</v>
      </c>
      <c r="H130" s="2">
        <v>-0.16120000000000001</v>
      </c>
      <c r="I130" s="2">
        <v>-0.1033</v>
      </c>
      <c r="J130" s="2">
        <v>0.36759999999999998</v>
      </c>
      <c r="K130" s="2">
        <v>0.1235</v>
      </c>
      <c r="L130" s="2">
        <v>-0.38350000000000001</v>
      </c>
    </row>
    <row r="131" spans="2:12" x14ac:dyDescent="0.3">
      <c r="C131">
        <v>0.8</v>
      </c>
      <c r="D131" s="2">
        <v>0.24890000000000001</v>
      </c>
      <c r="E131" s="2">
        <v>0.11600000000000001</v>
      </c>
      <c r="F131" s="2">
        <v>1.5800000000000002E-2</v>
      </c>
      <c r="G131" s="2">
        <v>-1.5800000000000002E-2</v>
      </c>
      <c r="H131" s="2">
        <v>-0.1857</v>
      </c>
      <c r="I131" s="2">
        <v>-0.1096</v>
      </c>
      <c r="J131" s="2">
        <v>0.3427</v>
      </c>
      <c r="K131" s="2">
        <v>0.1353</v>
      </c>
      <c r="L131" s="2">
        <v>-0.36370000000000002</v>
      </c>
    </row>
    <row r="132" spans="2:12" x14ac:dyDescent="0.3">
      <c r="C132">
        <v>0.85</v>
      </c>
      <c r="D132" s="2">
        <v>0.28749999999999998</v>
      </c>
      <c r="E132" s="2">
        <v>0.125</v>
      </c>
      <c r="F132" s="2">
        <v>1.9199999999999998E-2</v>
      </c>
      <c r="G132" s="2">
        <v>-1.9199999999999998E-2</v>
      </c>
      <c r="H132" s="2">
        <v>-0.21060000000000001</v>
      </c>
      <c r="I132" s="2">
        <v>-0.11550000000000001</v>
      </c>
      <c r="J132" s="2">
        <v>0.3155</v>
      </c>
      <c r="K132" s="2">
        <v>0.14779999999999999</v>
      </c>
      <c r="L132" s="2">
        <v>-0.34260000000000002</v>
      </c>
    </row>
    <row r="133" spans="2:12" x14ac:dyDescent="0.3">
      <c r="C133">
        <v>0.9</v>
      </c>
      <c r="D133" s="2">
        <v>0.3271</v>
      </c>
      <c r="E133" s="2">
        <v>0.13420000000000001</v>
      </c>
      <c r="F133" s="2">
        <v>2.3099999999999999E-2</v>
      </c>
      <c r="G133" s="2">
        <v>-2.3099999999999999E-2</v>
      </c>
      <c r="H133" s="2">
        <v>-0.23469999999999999</v>
      </c>
      <c r="I133" s="2">
        <v>-0.12089999999999999</v>
      </c>
      <c r="J133" s="2">
        <v>0.28649999999999998</v>
      </c>
      <c r="K133" s="2">
        <v>0.16089999999999999</v>
      </c>
      <c r="L133" s="2">
        <v>-0.32100000000000001</v>
      </c>
    </row>
    <row r="134" spans="2:12" x14ac:dyDescent="0.3">
      <c r="C134">
        <v>0.95</v>
      </c>
      <c r="D134" s="2">
        <v>0.36620000000000003</v>
      </c>
      <c r="E134" s="2">
        <v>0.14330000000000001</v>
      </c>
      <c r="F134" s="2">
        <v>2.7300000000000001E-2</v>
      </c>
      <c r="G134" s="2">
        <v>-2.7300000000000001E-2</v>
      </c>
      <c r="H134" s="2">
        <v>-0.25690000000000002</v>
      </c>
      <c r="I134" s="2">
        <v>-0.1255</v>
      </c>
      <c r="J134" s="2">
        <v>0.25640000000000002</v>
      </c>
      <c r="K134" s="2">
        <v>0.1741</v>
      </c>
      <c r="L134" s="2">
        <v>-0.29959999999999998</v>
      </c>
    </row>
    <row r="135" spans="2:12" x14ac:dyDescent="0.3">
      <c r="C135">
        <v>1</v>
      </c>
      <c r="D135" s="2">
        <v>0.40329999999999999</v>
      </c>
      <c r="E135" s="2">
        <v>0.1522</v>
      </c>
      <c r="F135" s="2">
        <v>3.1800000000000002E-2</v>
      </c>
      <c r="G135" s="2">
        <v>-3.1800000000000002E-2</v>
      </c>
      <c r="H135" s="2">
        <v>-0.27600000000000002</v>
      </c>
      <c r="I135" s="2">
        <v>-0.129</v>
      </c>
      <c r="J135" s="2">
        <v>0.22620000000000001</v>
      </c>
      <c r="K135" s="2">
        <v>0.18709999999999999</v>
      </c>
      <c r="L135" s="2">
        <v>-0.2792</v>
      </c>
    </row>
    <row r="137" spans="2:12" x14ac:dyDescent="0.3">
      <c r="B137" t="s">
        <v>24</v>
      </c>
      <c r="C137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0.5</v>
      </c>
      <c r="K137" s="2">
        <v>0</v>
      </c>
      <c r="L137" s="2">
        <v>-0.5</v>
      </c>
    </row>
    <row r="138" spans="2:12" x14ac:dyDescent="0.3">
      <c r="C138">
        <v>0.05</v>
      </c>
      <c r="D138" s="2">
        <v>3.0999999999999999E-3</v>
      </c>
      <c r="E138" s="2">
        <v>1.7899999999999999E-2</v>
      </c>
      <c r="F138" s="2">
        <v>2.5499999999999998E-2</v>
      </c>
      <c r="G138" s="2">
        <v>2.5000000000000001E-2</v>
      </c>
      <c r="H138" s="2">
        <v>-2.0999999999999999E-3</v>
      </c>
      <c r="I138" s="2">
        <v>-1.9E-2</v>
      </c>
      <c r="J138" s="2">
        <v>0.4955</v>
      </c>
      <c r="K138" s="2">
        <v>1.95E-2</v>
      </c>
      <c r="L138" s="2">
        <v>-0.49459999999999998</v>
      </c>
    </row>
    <row r="139" spans="2:12" x14ac:dyDescent="0.3">
      <c r="C139">
        <v>0.1</v>
      </c>
      <c r="D139" s="2">
        <v>6.6E-3</v>
      </c>
      <c r="E139" s="2">
        <v>2.5700000000000001E-2</v>
      </c>
      <c r="F139" s="2">
        <v>0.05</v>
      </c>
      <c r="G139" s="2">
        <v>4.9200000000000001E-2</v>
      </c>
      <c r="H139" s="2">
        <v>-4.8999999999999998E-3</v>
      </c>
      <c r="I139" s="2">
        <v>-2.69E-2</v>
      </c>
      <c r="J139" s="2">
        <v>0.49409999999999998</v>
      </c>
      <c r="K139" s="2">
        <v>2.81E-2</v>
      </c>
      <c r="L139" s="2">
        <v>-0.49059999999999998</v>
      </c>
    </row>
    <row r="140" spans="2:12" x14ac:dyDescent="0.3">
      <c r="C140">
        <v>0.15</v>
      </c>
      <c r="D140" s="2">
        <v>1.0800000000000001E-2</v>
      </c>
      <c r="E140" s="2">
        <v>3.2000000000000001E-2</v>
      </c>
      <c r="F140" s="2">
        <v>7.3400000000000007E-2</v>
      </c>
      <c r="G140" s="2">
        <v>7.22E-2</v>
      </c>
      <c r="H140" s="2">
        <v>-8.3999999999999995E-3</v>
      </c>
      <c r="I140" s="2">
        <v>-3.3300000000000003E-2</v>
      </c>
      <c r="J140" s="2">
        <v>0.49209999999999998</v>
      </c>
      <c r="K140" s="2">
        <v>3.49E-2</v>
      </c>
      <c r="L140" s="2">
        <v>-0.48399999999999999</v>
      </c>
    </row>
    <row r="141" spans="2:12" x14ac:dyDescent="0.3">
      <c r="C141">
        <v>0.2</v>
      </c>
      <c r="D141" s="2">
        <v>1.5800000000000002E-2</v>
      </c>
      <c r="E141" s="2">
        <v>3.7699999999999997E-2</v>
      </c>
      <c r="F141" s="2">
        <v>9.5299999999999996E-2</v>
      </c>
      <c r="G141" s="2">
        <v>9.3700000000000006E-2</v>
      </c>
      <c r="H141" s="2">
        <v>-1.26E-2</v>
      </c>
      <c r="I141" s="2">
        <v>-3.9E-2</v>
      </c>
      <c r="J141" s="2">
        <v>0.4894</v>
      </c>
      <c r="K141" s="2">
        <v>4.0599999999999997E-2</v>
      </c>
      <c r="L141" s="2">
        <v>-0.4748</v>
      </c>
    </row>
    <row r="142" spans="2:12" x14ac:dyDescent="0.3">
      <c r="C142">
        <v>0.25</v>
      </c>
      <c r="D142" s="2">
        <v>2.18E-2</v>
      </c>
      <c r="E142" s="2">
        <v>4.3400000000000001E-2</v>
      </c>
      <c r="F142" s="2">
        <v>0.1154</v>
      </c>
      <c r="G142" s="2">
        <v>0.1133</v>
      </c>
      <c r="H142" s="2">
        <v>-1.7600000000000001E-2</v>
      </c>
      <c r="I142" s="2">
        <v>-4.4699999999999997E-2</v>
      </c>
      <c r="J142" s="2">
        <v>0.48609999999999998</v>
      </c>
      <c r="K142" s="2">
        <v>4.5400000000000003E-2</v>
      </c>
      <c r="L142" s="2">
        <v>-0.46250000000000002</v>
      </c>
    </row>
    <row r="143" spans="2:12" x14ac:dyDescent="0.3">
      <c r="C143">
        <v>0.3</v>
      </c>
      <c r="D143" s="2">
        <v>2.9000000000000001E-2</v>
      </c>
      <c r="E143" s="2">
        <v>4.9200000000000001E-2</v>
      </c>
      <c r="F143" s="2">
        <v>0.1333</v>
      </c>
      <c r="G143" s="2">
        <v>0.13059999999999999</v>
      </c>
      <c r="H143" s="2">
        <v>-2.35E-2</v>
      </c>
      <c r="I143" s="2">
        <v>-5.0599999999999999E-2</v>
      </c>
      <c r="J143" s="2">
        <v>0.48209999999999997</v>
      </c>
      <c r="K143" s="2">
        <v>4.9299999999999997E-2</v>
      </c>
      <c r="L143" s="2">
        <v>-0.4471</v>
      </c>
    </row>
    <row r="144" spans="2:12" x14ac:dyDescent="0.3">
      <c r="C144">
        <v>0.35</v>
      </c>
      <c r="D144" s="2">
        <v>3.7400000000000003E-2</v>
      </c>
      <c r="E144" s="2">
        <v>5.5500000000000001E-2</v>
      </c>
      <c r="F144" s="2">
        <v>0.14849999999999999</v>
      </c>
      <c r="G144" s="2">
        <v>0.14510000000000001</v>
      </c>
      <c r="H144" s="2">
        <v>-3.04E-2</v>
      </c>
      <c r="I144" s="2">
        <v>-5.6800000000000003E-2</v>
      </c>
      <c r="J144" s="2">
        <v>0.4773</v>
      </c>
      <c r="K144" s="2">
        <v>5.2200000000000003E-2</v>
      </c>
      <c r="L144" s="2">
        <v>-0.42809999999999998</v>
      </c>
    </row>
    <row r="145" spans="2:12" x14ac:dyDescent="0.3">
      <c r="C145">
        <v>0.4</v>
      </c>
      <c r="D145" s="2">
        <v>4.7199999999999999E-2</v>
      </c>
      <c r="E145" s="2">
        <v>6.2399999999999997E-2</v>
      </c>
      <c r="F145" s="2">
        <v>0.16059999999999999</v>
      </c>
      <c r="G145" s="2">
        <v>0.15609999999999999</v>
      </c>
      <c r="H145" s="2">
        <v>-3.8300000000000001E-2</v>
      </c>
      <c r="I145" s="2">
        <v>-6.3700000000000007E-2</v>
      </c>
      <c r="J145" s="2">
        <v>0.47160000000000002</v>
      </c>
      <c r="K145" s="2">
        <v>5.3999999999999999E-2</v>
      </c>
      <c r="L145" s="2">
        <v>-0.40550000000000003</v>
      </c>
    </row>
    <row r="146" spans="2:12" x14ac:dyDescent="0.3">
      <c r="C146">
        <v>0.45</v>
      </c>
      <c r="D146" s="2">
        <v>5.8599999999999999E-2</v>
      </c>
      <c r="E146" s="2">
        <v>7.0099999999999996E-2</v>
      </c>
      <c r="F146" s="2">
        <v>0.16889999999999999</v>
      </c>
      <c r="G146" s="2">
        <v>0.1633</v>
      </c>
      <c r="H146" s="2">
        <v>-4.7399999999999998E-2</v>
      </c>
      <c r="I146" s="2">
        <v>-7.1300000000000002E-2</v>
      </c>
      <c r="J146" s="2">
        <v>0.46489999999999998</v>
      </c>
      <c r="K146" s="2">
        <v>5.4600000000000003E-2</v>
      </c>
      <c r="L146" s="2">
        <v>-0.37880000000000003</v>
      </c>
    </row>
    <row r="147" spans="2:12" x14ac:dyDescent="0.3">
      <c r="C147">
        <v>0.5</v>
      </c>
      <c r="D147" s="2">
        <v>7.1499999999999994E-2</v>
      </c>
      <c r="E147" s="2">
        <v>7.8899999999999998E-2</v>
      </c>
      <c r="F147" s="2">
        <v>0.1731</v>
      </c>
      <c r="G147" s="2">
        <v>0.1661</v>
      </c>
      <c r="H147" s="2">
        <v>-5.7500000000000002E-2</v>
      </c>
      <c r="I147" s="2">
        <v>-7.9799999999999996E-2</v>
      </c>
      <c r="J147" s="2">
        <v>0.45710000000000001</v>
      </c>
      <c r="K147" s="2">
        <v>5.3900000000000003E-2</v>
      </c>
      <c r="L147" s="2">
        <v>-0.34820000000000001</v>
      </c>
    </row>
    <row r="148" spans="2:12" x14ac:dyDescent="0.3">
      <c r="C148">
        <v>0.55000000000000004</v>
      </c>
      <c r="D148" s="2">
        <v>8.5999999999999993E-2</v>
      </c>
      <c r="E148" s="2">
        <v>8.8599999999999998E-2</v>
      </c>
      <c r="F148" s="2">
        <v>0.17269999999999999</v>
      </c>
      <c r="G148" s="2">
        <v>0.16400000000000001</v>
      </c>
      <c r="H148" s="2">
        <v>-6.8599999999999994E-2</v>
      </c>
      <c r="I148" s="2">
        <v>-8.9200000000000002E-2</v>
      </c>
      <c r="J148" s="2">
        <v>0.44819999999999999</v>
      </c>
      <c r="K148" s="2">
        <v>5.1900000000000002E-2</v>
      </c>
      <c r="L148" s="2">
        <v>-0.31359999999999999</v>
      </c>
    </row>
    <row r="149" spans="2:12" x14ac:dyDescent="0.3">
      <c r="C149">
        <v>0.6</v>
      </c>
      <c r="D149" s="2">
        <v>0.10199999999999999</v>
      </c>
      <c r="E149" s="2">
        <v>9.9500000000000005E-2</v>
      </c>
      <c r="F149" s="2">
        <v>0.16739999999999999</v>
      </c>
      <c r="G149" s="2">
        <v>0.15670000000000001</v>
      </c>
      <c r="H149" s="2">
        <v>-8.0500000000000002E-2</v>
      </c>
      <c r="I149" s="2">
        <v>-9.9500000000000005E-2</v>
      </c>
      <c r="J149" s="2">
        <v>0.43830000000000002</v>
      </c>
      <c r="K149" s="2">
        <v>4.8599999999999997E-2</v>
      </c>
      <c r="L149" s="2">
        <v>-0.27560000000000001</v>
      </c>
    </row>
    <row r="150" spans="2:12" x14ac:dyDescent="0.3">
      <c r="C150">
        <v>0.65</v>
      </c>
      <c r="D150" s="2">
        <v>0.1192</v>
      </c>
      <c r="E150" s="2">
        <v>0.1113</v>
      </c>
      <c r="F150" s="2">
        <v>0.1573</v>
      </c>
      <c r="G150" s="2">
        <v>0.14430000000000001</v>
      </c>
      <c r="H150" s="2">
        <v>-9.2999999999999999E-2</v>
      </c>
      <c r="I150" s="2">
        <v>-0.1106</v>
      </c>
      <c r="J150" s="2">
        <v>0.42730000000000001</v>
      </c>
      <c r="K150" s="2">
        <v>4.41E-2</v>
      </c>
      <c r="L150" s="2">
        <v>-0.23480000000000001</v>
      </c>
    </row>
    <row r="151" spans="2:12" x14ac:dyDescent="0.3">
      <c r="C151">
        <v>0.7</v>
      </c>
      <c r="D151" s="2">
        <v>0.13730000000000001</v>
      </c>
      <c r="E151" s="2">
        <v>0.124</v>
      </c>
      <c r="F151" s="2">
        <v>0.1426</v>
      </c>
      <c r="G151" s="2">
        <v>0.1268</v>
      </c>
      <c r="H151" s="2">
        <v>-0.10580000000000001</v>
      </c>
      <c r="I151" s="2">
        <v>-0.12230000000000001</v>
      </c>
      <c r="J151" s="2">
        <v>0.41539999999999999</v>
      </c>
      <c r="K151" s="2">
        <v>3.8600000000000002E-2</v>
      </c>
      <c r="L151" s="2">
        <v>-0.192</v>
      </c>
    </row>
    <row r="152" spans="2:12" x14ac:dyDescent="0.3">
      <c r="C152">
        <v>0.75</v>
      </c>
      <c r="D152" s="2">
        <v>0.15590000000000001</v>
      </c>
      <c r="E152" s="2">
        <v>0.13719999999999999</v>
      </c>
      <c r="F152" s="2">
        <v>0.1237</v>
      </c>
      <c r="G152" s="2">
        <v>0.10489999999999999</v>
      </c>
      <c r="H152" s="2">
        <v>-0.1183</v>
      </c>
      <c r="I152" s="2">
        <v>-0.13420000000000001</v>
      </c>
      <c r="J152" s="2">
        <v>0.40279999999999999</v>
      </c>
      <c r="K152" s="2">
        <v>3.2300000000000002E-2</v>
      </c>
      <c r="L152" s="2">
        <v>-0.14860000000000001</v>
      </c>
    </row>
    <row r="153" spans="2:12" x14ac:dyDescent="0.3">
      <c r="C153">
        <v>0.8</v>
      </c>
      <c r="D153" s="2">
        <v>0.17460000000000001</v>
      </c>
      <c r="E153" s="2">
        <v>0.15060000000000001</v>
      </c>
      <c r="F153" s="2">
        <v>0.10150000000000001</v>
      </c>
      <c r="G153" s="2">
        <v>7.9299999999999995E-2</v>
      </c>
      <c r="H153" s="2">
        <v>-0.1303</v>
      </c>
      <c r="I153" s="2">
        <v>-0.14610000000000001</v>
      </c>
      <c r="J153" s="2">
        <v>0.38969999999999999</v>
      </c>
      <c r="K153" s="2">
        <v>2.5700000000000001E-2</v>
      </c>
      <c r="L153" s="2">
        <v>-0.10580000000000001</v>
      </c>
    </row>
    <row r="154" spans="2:12" x14ac:dyDescent="0.3">
      <c r="C154">
        <v>0.85</v>
      </c>
      <c r="D154" s="2">
        <v>0.1928</v>
      </c>
      <c r="E154" s="2">
        <v>0.16389999999999999</v>
      </c>
      <c r="F154" s="2">
        <v>7.6899999999999996E-2</v>
      </c>
      <c r="G154" s="2">
        <v>5.1200000000000002E-2</v>
      </c>
      <c r="H154" s="2">
        <v>-0.14119999999999999</v>
      </c>
      <c r="I154" s="2">
        <v>-0.1575</v>
      </c>
      <c r="J154" s="2">
        <v>0.37630000000000002</v>
      </c>
      <c r="K154" s="2">
        <v>1.9099999999999999E-2</v>
      </c>
      <c r="L154" s="2">
        <v>-6.5000000000000002E-2</v>
      </c>
    </row>
    <row r="155" spans="2:12" x14ac:dyDescent="0.3">
      <c r="C155">
        <v>0.9</v>
      </c>
      <c r="D155" s="2">
        <v>0.21010000000000001</v>
      </c>
      <c r="E155" s="2">
        <v>0.17660000000000001</v>
      </c>
      <c r="F155" s="2">
        <v>5.1200000000000002E-2</v>
      </c>
      <c r="G155" s="2">
        <v>2.1600000000000001E-2</v>
      </c>
      <c r="H155" s="2">
        <v>-0.15079999999999999</v>
      </c>
      <c r="I155" s="2">
        <v>-0.1681</v>
      </c>
      <c r="J155" s="2">
        <v>0.36280000000000001</v>
      </c>
      <c r="K155" s="2">
        <v>1.29E-2</v>
      </c>
      <c r="L155" s="2">
        <v>-2.7400000000000001E-2</v>
      </c>
    </row>
    <row r="156" spans="2:12" x14ac:dyDescent="0.3">
      <c r="C156">
        <v>0.95</v>
      </c>
      <c r="D156" s="2">
        <v>0.22620000000000001</v>
      </c>
      <c r="E156" s="2">
        <v>0.18859999999999999</v>
      </c>
      <c r="F156" s="2">
        <v>2.5499999999999998E-2</v>
      </c>
      <c r="G156" s="2">
        <v>-8.3000000000000001E-3</v>
      </c>
      <c r="H156" s="2">
        <v>-0.15870000000000001</v>
      </c>
      <c r="I156" s="2">
        <v>-0.17760000000000001</v>
      </c>
      <c r="J156" s="2">
        <v>0.34949999999999998</v>
      </c>
      <c r="K156" s="2">
        <v>7.4999999999999997E-3</v>
      </c>
      <c r="L156" s="2">
        <v>6.1000000000000004E-3</v>
      </c>
    </row>
    <row r="157" spans="2:12" x14ac:dyDescent="0.3">
      <c r="C157">
        <v>1</v>
      </c>
      <c r="D157" s="2">
        <v>0.2409</v>
      </c>
      <c r="E157" s="2">
        <v>0.19950000000000001</v>
      </c>
      <c r="F157" s="2">
        <v>6.9999999999999999E-4</v>
      </c>
      <c r="G157" s="2">
        <v>-3.73E-2</v>
      </c>
      <c r="H157" s="2">
        <v>-0.1648</v>
      </c>
      <c r="I157" s="2">
        <v>-0.18559999999999999</v>
      </c>
      <c r="J157" s="2">
        <v>0.33650000000000002</v>
      </c>
      <c r="K157" s="2">
        <v>3.0999999999999999E-3</v>
      </c>
      <c r="L157" s="2">
        <v>3.4700000000000002E-2</v>
      </c>
    </row>
    <row r="159" spans="2:12" x14ac:dyDescent="0.3">
      <c r="B159" t="s">
        <v>25</v>
      </c>
      <c r="C159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0.5</v>
      </c>
      <c r="K159" s="2">
        <v>0</v>
      </c>
      <c r="L159" s="2">
        <v>-0.5</v>
      </c>
    </row>
    <row r="160" spans="2:12" x14ac:dyDescent="0.3">
      <c r="C160">
        <v>0.05</v>
      </c>
      <c r="D160" s="2">
        <v>5.9999999999999995E-4</v>
      </c>
      <c r="E160" s="2">
        <v>1.6999999999999999E-3</v>
      </c>
      <c r="F160" s="2">
        <v>-7.7000000000000002E-3</v>
      </c>
      <c r="G160" s="2">
        <v>-8.2000000000000007E-3</v>
      </c>
      <c r="H160" s="2">
        <v>4.0000000000000002E-4</v>
      </c>
      <c r="I160" s="2">
        <v>-2.8E-3</v>
      </c>
      <c r="J160" s="2">
        <v>0.49669999999999997</v>
      </c>
      <c r="K160" s="2">
        <v>2.8999999999999998E-3</v>
      </c>
      <c r="L160" s="2">
        <v>-0.49659999999999999</v>
      </c>
    </row>
    <row r="161" spans="3:12" x14ac:dyDescent="0.3">
      <c r="C161">
        <v>0.1</v>
      </c>
      <c r="D161" s="2">
        <v>1.1000000000000001E-3</v>
      </c>
      <c r="E161" s="2">
        <v>2.8999999999999998E-3</v>
      </c>
      <c r="F161" s="2">
        <v>-1.5599999999999999E-2</v>
      </c>
      <c r="G161" s="2">
        <v>-1.6500000000000001E-2</v>
      </c>
      <c r="H161" s="2">
        <v>5.9999999999999995E-4</v>
      </c>
      <c r="I161" s="2">
        <v>-4.1000000000000003E-3</v>
      </c>
      <c r="J161" s="2">
        <v>0.49680000000000002</v>
      </c>
      <c r="K161" s="2">
        <v>4.1000000000000003E-3</v>
      </c>
      <c r="L161" s="2">
        <v>-0.49640000000000001</v>
      </c>
    </row>
    <row r="162" spans="3:12" x14ac:dyDescent="0.3">
      <c r="C162">
        <v>0.15</v>
      </c>
      <c r="D162" s="2">
        <v>1.6999999999999999E-3</v>
      </c>
      <c r="E162" s="2">
        <v>4.0000000000000001E-3</v>
      </c>
      <c r="F162" s="2">
        <v>-2.3800000000000002E-2</v>
      </c>
      <c r="G162" s="2">
        <v>-2.5100000000000001E-2</v>
      </c>
      <c r="H162" s="2">
        <v>6.9999999999999999E-4</v>
      </c>
      <c r="I162" s="2">
        <v>-5.3E-3</v>
      </c>
      <c r="J162" s="2">
        <v>0.49659999999999999</v>
      </c>
      <c r="K162" s="2">
        <v>5.3E-3</v>
      </c>
      <c r="L162" s="2">
        <v>-0.49540000000000001</v>
      </c>
    </row>
    <row r="163" spans="3:12" x14ac:dyDescent="0.3">
      <c r="C163">
        <v>0.2</v>
      </c>
      <c r="D163" s="2">
        <v>2.5000000000000001E-3</v>
      </c>
      <c r="E163" s="2">
        <v>5.1999999999999998E-3</v>
      </c>
      <c r="F163" s="2">
        <v>-3.2199999999999999E-2</v>
      </c>
      <c r="G163" s="2">
        <v>-3.39E-2</v>
      </c>
      <c r="H163" s="2">
        <v>8.0000000000000004E-4</v>
      </c>
      <c r="I163" s="2">
        <v>-6.4999999999999997E-3</v>
      </c>
      <c r="J163" s="2">
        <v>0.496</v>
      </c>
      <c r="K163" s="2">
        <v>6.4999999999999997E-3</v>
      </c>
      <c r="L163" s="2">
        <v>-0.49380000000000002</v>
      </c>
    </row>
    <row r="164" spans="3:12" x14ac:dyDescent="0.3">
      <c r="C164">
        <v>0.25</v>
      </c>
      <c r="D164" s="2">
        <v>3.5999999999999999E-3</v>
      </c>
      <c r="E164" s="2">
        <v>6.4999999999999997E-3</v>
      </c>
      <c r="F164" s="2">
        <v>-4.0800000000000003E-2</v>
      </c>
      <c r="G164" s="2">
        <v>-4.2999999999999997E-2</v>
      </c>
      <c r="H164" s="2">
        <v>6.9999999999999999E-4</v>
      </c>
      <c r="I164" s="2">
        <v>-7.9000000000000008E-3</v>
      </c>
      <c r="J164" s="2">
        <v>0.49509999999999998</v>
      </c>
      <c r="K164" s="2">
        <v>7.7999999999999996E-3</v>
      </c>
      <c r="L164" s="2">
        <v>-0.49120000000000003</v>
      </c>
    </row>
    <row r="165" spans="3:12" x14ac:dyDescent="0.3">
      <c r="C165">
        <v>0.3</v>
      </c>
      <c r="D165" s="2">
        <v>5.1000000000000004E-3</v>
      </c>
      <c r="E165" s="2">
        <v>8.0000000000000002E-3</v>
      </c>
      <c r="F165" s="2">
        <v>-4.9599999999999998E-2</v>
      </c>
      <c r="G165" s="2">
        <v>-5.2400000000000002E-2</v>
      </c>
      <c r="H165" s="2">
        <v>5.9999999999999995E-4</v>
      </c>
      <c r="I165" s="2">
        <v>-9.4999999999999998E-3</v>
      </c>
      <c r="J165" s="2">
        <v>0.49380000000000002</v>
      </c>
      <c r="K165" s="2">
        <v>9.4000000000000004E-3</v>
      </c>
      <c r="L165" s="2">
        <v>-0.48759999999999998</v>
      </c>
    </row>
    <row r="166" spans="3:12" x14ac:dyDescent="0.3">
      <c r="C166">
        <v>0.35</v>
      </c>
      <c r="D166" s="2">
        <v>7.1000000000000004E-3</v>
      </c>
      <c r="E166" s="2">
        <v>9.7999999999999997E-3</v>
      </c>
      <c r="F166" s="2">
        <v>-5.8500000000000003E-2</v>
      </c>
      <c r="G166" s="2">
        <v>-6.2199999999999998E-2</v>
      </c>
      <c r="H166" s="2">
        <v>4.0000000000000002E-4</v>
      </c>
      <c r="I166" s="2">
        <v>-1.1299999999999999E-2</v>
      </c>
      <c r="J166" s="2">
        <v>0.49209999999999998</v>
      </c>
      <c r="K166" s="2">
        <v>1.11E-2</v>
      </c>
      <c r="L166" s="2">
        <v>-0.48259999999999997</v>
      </c>
    </row>
    <row r="167" spans="3:12" x14ac:dyDescent="0.3">
      <c r="C167">
        <v>0.4</v>
      </c>
      <c r="D167" s="2">
        <v>9.7000000000000003E-3</v>
      </c>
      <c r="E167" s="2">
        <v>1.2E-2</v>
      </c>
      <c r="F167" s="2">
        <v>-6.7599999999999993E-2</v>
      </c>
      <c r="G167" s="2">
        <v>-7.2400000000000006E-2</v>
      </c>
      <c r="H167" s="2">
        <v>1E-4</v>
      </c>
      <c r="I167" s="2">
        <v>-1.34E-2</v>
      </c>
      <c r="J167" s="2">
        <v>0.4899</v>
      </c>
      <c r="K167" s="2">
        <v>1.32E-2</v>
      </c>
      <c r="L167" s="2">
        <v>-0.47599999999999998</v>
      </c>
    </row>
    <row r="168" spans="3:12" x14ac:dyDescent="0.3">
      <c r="C168">
        <v>0.45</v>
      </c>
      <c r="D168" s="2">
        <v>1.2999999999999999E-2</v>
      </c>
      <c r="E168" s="2">
        <v>1.4500000000000001E-2</v>
      </c>
      <c r="F168" s="2">
        <v>-7.6700000000000004E-2</v>
      </c>
      <c r="G168" s="2">
        <v>-8.3099999999999993E-2</v>
      </c>
      <c r="H168" s="2">
        <v>-4.0000000000000002E-4</v>
      </c>
      <c r="I168" s="2">
        <v>-1.5800000000000002E-2</v>
      </c>
      <c r="J168" s="2">
        <v>0.4869</v>
      </c>
      <c r="K168" s="2">
        <v>1.5699999999999999E-2</v>
      </c>
      <c r="L168" s="2">
        <v>-0.46729999999999999</v>
      </c>
    </row>
    <row r="169" spans="3:12" x14ac:dyDescent="0.3">
      <c r="C169">
        <v>0.5</v>
      </c>
      <c r="D169" s="2">
        <v>1.7399999999999999E-2</v>
      </c>
      <c r="E169" s="2">
        <v>1.7600000000000001E-2</v>
      </c>
      <c r="F169" s="2">
        <v>-8.5999999999999993E-2</v>
      </c>
      <c r="G169" s="2">
        <v>-9.4200000000000006E-2</v>
      </c>
      <c r="H169" s="2">
        <v>-1E-3</v>
      </c>
      <c r="I169" s="2">
        <v>-1.8700000000000001E-2</v>
      </c>
      <c r="J169" s="2">
        <v>0.48299999999999998</v>
      </c>
      <c r="K169" s="2">
        <v>1.8700000000000001E-2</v>
      </c>
      <c r="L169" s="2">
        <v>-0.45619999999999999</v>
      </c>
    </row>
    <row r="170" spans="3:12" x14ac:dyDescent="0.3">
      <c r="C170">
        <v>0.55000000000000004</v>
      </c>
      <c r="D170" s="2">
        <v>2.2800000000000001E-2</v>
      </c>
      <c r="E170" s="2">
        <v>2.1299999999999999E-2</v>
      </c>
      <c r="F170" s="2">
        <v>-9.5299999999999996E-2</v>
      </c>
      <c r="G170" s="2">
        <v>-0.10580000000000001</v>
      </c>
      <c r="H170" s="2">
        <v>-1.8E-3</v>
      </c>
      <c r="I170" s="2">
        <v>-2.1999999999999999E-2</v>
      </c>
      <c r="J170" s="2">
        <v>0.47799999999999998</v>
      </c>
      <c r="K170" s="2">
        <v>2.23E-2</v>
      </c>
      <c r="L170" s="2">
        <v>-0.44209999999999999</v>
      </c>
    </row>
    <row r="171" spans="3:12" x14ac:dyDescent="0.3">
      <c r="C171">
        <v>0.6</v>
      </c>
      <c r="D171" s="2">
        <v>2.9600000000000001E-2</v>
      </c>
      <c r="E171" s="2">
        <v>2.5700000000000001E-2</v>
      </c>
      <c r="F171" s="2">
        <v>-0.10440000000000001</v>
      </c>
      <c r="G171" s="2">
        <v>-0.1179</v>
      </c>
      <c r="H171" s="2">
        <v>-2.7000000000000001E-3</v>
      </c>
      <c r="I171" s="2">
        <v>-2.5700000000000001E-2</v>
      </c>
      <c r="J171" s="2">
        <v>0.47170000000000001</v>
      </c>
      <c r="K171" s="2">
        <v>2.6700000000000002E-2</v>
      </c>
      <c r="L171" s="2">
        <v>-0.42449999999999999</v>
      </c>
    </row>
    <row r="172" spans="3:12" x14ac:dyDescent="0.3">
      <c r="C172">
        <v>0.65</v>
      </c>
      <c r="D172" s="2">
        <v>3.7999999999999999E-2</v>
      </c>
      <c r="E172" s="2">
        <v>3.09E-2</v>
      </c>
      <c r="F172" s="2">
        <v>-0.1134</v>
      </c>
      <c r="G172" s="2">
        <v>-0.1305</v>
      </c>
      <c r="H172" s="2">
        <v>-3.8E-3</v>
      </c>
      <c r="I172" s="2">
        <v>-0.03</v>
      </c>
      <c r="J172" s="2">
        <v>0.46379999999999999</v>
      </c>
      <c r="K172" s="2">
        <v>3.1899999999999998E-2</v>
      </c>
      <c r="L172" s="2">
        <v>-0.40300000000000002</v>
      </c>
    </row>
    <row r="173" spans="3:12" x14ac:dyDescent="0.3">
      <c r="C173">
        <v>0.7</v>
      </c>
      <c r="D173" s="2">
        <v>4.82E-2</v>
      </c>
      <c r="E173" s="2">
        <v>3.6999999999999998E-2</v>
      </c>
      <c r="F173" s="2">
        <v>-0.12189999999999999</v>
      </c>
      <c r="G173" s="2">
        <v>-0.14349999999999999</v>
      </c>
      <c r="H173" s="2">
        <v>-5.0000000000000001E-3</v>
      </c>
      <c r="I173" s="2">
        <v>-3.4599999999999999E-2</v>
      </c>
      <c r="J173" s="2">
        <v>0.4541</v>
      </c>
      <c r="K173" s="2">
        <v>3.7900000000000003E-2</v>
      </c>
      <c r="L173" s="2">
        <v>-0.37730000000000002</v>
      </c>
    </row>
    <row r="174" spans="3:12" x14ac:dyDescent="0.3">
      <c r="C174">
        <v>0.75</v>
      </c>
      <c r="D174" s="2">
        <v>6.0100000000000001E-2</v>
      </c>
      <c r="E174" s="2">
        <v>4.3799999999999999E-2</v>
      </c>
      <c r="F174" s="2">
        <v>-0.12989999999999999</v>
      </c>
      <c r="G174" s="2">
        <v>-0.15679999999999999</v>
      </c>
      <c r="H174" s="2">
        <v>-6.1999999999999998E-3</v>
      </c>
      <c r="I174" s="2">
        <v>-3.9600000000000003E-2</v>
      </c>
      <c r="J174" s="2">
        <v>0.44240000000000002</v>
      </c>
      <c r="K174" s="2">
        <v>4.4999999999999998E-2</v>
      </c>
      <c r="L174" s="2">
        <v>-0.34739999999999999</v>
      </c>
    </row>
    <row r="175" spans="3:12" x14ac:dyDescent="0.3">
      <c r="C175">
        <v>0.8</v>
      </c>
      <c r="D175" s="2">
        <v>7.3700000000000002E-2</v>
      </c>
      <c r="E175" s="2">
        <v>5.1400000000000001E-2</v>
      </c>
      <c r="F175" s="2">
        <v>-0.13689999999999999</v>
      </c>
      <c r="G175" s="2">
        <v>-0.1701</v>
      </c>
      <c r="H175" s="2">
        <v>-7.4000000000000003E-3</v>
      </c>
      <c r="I175" s="2">
        <v>-4.4699999999999997E-2</v>
      </c>
      <c r="J175" s="2">
        <v>0.42859999999999998</v>
      </c>
      <c r="K175" s="2">
        <v>5.2900000000000003E-2</v>
      </c>
      <c r="L175" s="2">
        <v>-0.3135</v>
      </c>
    </row>
    <row r="176" spans="3:12" x14ac:dyDescent="0.3">
      <c r="C176">
        <v>0.85</v>
      </c>
      <c r="D176" s="2">
        <v>8.8900000000000007E-2</v>
      </c>
      <c r="E176" s="2">
        <v>5.9700000000000003E-2</v>
      </c>
      <c r="F176" s="2">
        <v>-0.14299999999999999</v>
      </c>
      <c r="G176" s="2">
        <v>-0.18329999999999999</v>
      </c>
      <c r="H176" s="2">
        <v>-8.3999999999999995E-3</v>
      </c>
      <c r="I176" s="2">
        <v>-4.9799999999999997E-2</v>
      </c>
      <c r="J176" s="2">
        <v>0.4128</v>
      </c>
      <c r="K176" s="2">
        <v>6.1499999999999999E-2</v>
      </c>
      <c r="L176" s="2">
        <v>-0.27660000000000001</v>
      </c>
    </row>
    <row r="177" spans="2:12" x14ac:dyDescent="0.3">
      <c r="C177">
        <v>0.9</v>
      </c>
      <c r="D177" s="2">
        <v>0.1052</v>
      </c>
      <c r="E177" s="2">
        <v>6.8199999999999997E-2</v>
      </c>
      <c r="F177" s="2">
        <v>-0.1477</v>
      </c>
      <c r="G177" s="2">
        <v>-0.19589999999999999</v>
      </c>
      <c r="H177" s="2">
        <v>-8.9999999999999993E-3</v>
      </c>
      <c r="I177" s="2">
        <v>-5.4399999999999997E-2</v>
      </c>
      <c r="J177" s="2">
        <v>0.39529999999999998</v>
      </c>
      <c r="K177" s="2">
        <v>7.0800000000000002E-2</v>
      </c>
      <c r="L177" s="2">
        <v>-0.23769999999999999</v>
      </c>
    </row>
    <row r="178" spans="2:12" x14ac:dyDescent="0.3">
      <c r="C178">
        <v>0.95</v>
      </c>
      <c r="D178" s="2">
        <v>0.1221</v>
      </c>
      <c r="E178" s="2">
        <v>7.6700000000000004E-2</v>
      </c>
      <c r="F178" s="2">
        <v>-0.15110000000000001</v>
      </c>
      <c r="G178" s="2">
        <v>-0.20760000000000001</v>
      </c>
      <c r="H178" s="2">
        <v>-8.9999999999999993E-3</v>
      </c>
      <c r="I178" s="2">
        <v>-5.8299999999999998E-2</v>
      </c>
      <c r="J178" s="2">
        <v>0.37640000000000001</v>
      </c>
      <c r="K178" s="2">
        <v>8.0299999999999996E-2</v>
      </c>
      <c r="L178" s="2">
        <v>-0.1986</v>
      </c>
    </row>
    <row r="179" spans="2:12" x14ac:dyDescent="0.3">
      <c r="C179">
        <v>1</v>
      </c>
      <c r="D179" s="2">
        <v>0.1389</v>
      </c>
      <c r="E179" s="2">
        <v>8.5000000000000006E-2</v>
      </c>
      <c r="F179" s="2">
        <v>-0.153</v>
      </c>
      <c r="G179" s="2">
        <v>-0.21820000000000001</v>
      </c>
      <c r="H179" s="2">
        <v>-8.3999999999999995E-3</v>
      </c>
      <c r="I179" s="2">
        <v>-6.13E-2</v>
      </c>
      <c r="J179" s="2">
        <v>0.35670000000000002</v>
      </c>
      <c r="K179" s="2">
        <v>8.9700000000000002E-2</v>
      </c>
      <c r="L179" s="2">
        <v>-0.1608</v>
      </c>
    </row>
    <row r="181" spans="2:12" x14ac:dyDescent="0.3">
      <c r="B181" t="s">
        <v>26</v>
      </c>
      <c r="C181">
        <v>0</v>
      </c>
      <c r="D181" s="2">
        <v>0</v>
      </c>
      <c r="E181" s="2">
        <v>1E-4</v>
      </c>
      <c r="F181" s="2">
        <v>0</v>
      </c>
      <c r="G181" s="2">
        <v>0</v>
      </c>
      <c r="H181" s="2">
        <v>0</v>
      </c>
      <c r="I181" s="2">
        <v>-1E-4</v>
      </c>
      <c r="J181" s="2">
        <v>0.5</v>
      </c>
      <c r="K181" s="2">
        <v>1E-4</v>
      </c>
      <c r="L181" s="2">
        <v>-0.5</v>
      </c>
    </row>
    <row r="182" spans="2:12" x14ac:dyDescent="0.3">
      <c r="C182">
        <v>0.05</v>
      </c>
      <c r="D182" s="2">
        <v>1.47E-2</v>
      </c>
      <c r="E182" s="2">
        <v>5.8599999999999999E-2</v>
      </c>
      <c r="F182" s="2">
        <v>-7.6E-3</v>
      </c>
      <c r="G182" s="2">
        <v>-8.0999999999999996E-3</v>
      </c>
      <c r="H182" s="2">
        <v>-1.38E-2</v>
      </c>
      <c r="I182" s="2">
        <v>-5.9700000000000003E-2</v>
      </c>
      <c r="J182" s="2">
        <v>0.48970000000000002</v>
      </c>
      <c r="K182" s="2">
        <v>5.8799999999999998E-2</v>
      </c>
      <c r="L182" s="2">
        <v>-0.48959999999999998</v>
      </c>
    </row>
    <row r="183" spans="2:12" x14ac:dyDescent="0.3">
      <c r="C183">
        <v>0.1</v>
      </c>
      <c r="D183" s="2">
        <v>2.92E-2</v>
      </c>
      <c r="E183" s="2">
        <v>8.2900000000000001E-2</v>
      </c>
      <c r="F183" s="2">
        <v>-1.52E-2</v>
      </c>
      <c r="G183" s="2">
        <v>-1.6E-2</v>
      </c>
      <c r="H183" s="2">
        <v>-2.75E-2</v>
      </c>
      <c r="I183" s="2">
        <v>-8.4099999999999994E-2</v>
      </c>
      <c r="J183" s="2">
        <v>0.48280000000000001</v>
      </c>
      <c r="K183" s="2">
        <v>8.1299999999999997E-2</v>
      </c>
      <c r="L183" s="2">
        <v>-0.4824</v>
      </c>
    </row>
    <row r="184" spans="2:12" x14ac:dyDescent="0.3">
      <c r="C184">
        <v>0.15</v>
      </c>
      <c r="D184" s="2">
        <v>4.3499999999999997E-2</v>
      </c>
      <c r="E184" s="2">
        <v>0.1014</v>
      </c>
      <c r="F184" s="2">
        <v>-2.2800000000000001E-2</v>
      </c>
      <c r="G184" s="2">
        <v>-2.4E-2</v>
      </c>
      <c r="H184" s="2">
        <v>-4.1099999999999998E-2</v>
      </c>
      <c r="I184" s="2">
        <v>-0.1026</v>
      </c>
      <c r="J184" s="2">
        <v>0.4758</v>
      </c>
      <c r="K184" s="2">
        <v>9.7299999999999998E-2</v>
      </c>
      <c r="L184" s="2">
        <v>-0.47470000000000001</v>
      </c>
    </row>
    <row r="185" spans="2:12" x14ac:dyDescent="0.3">
      <c r="C185">
        <v>0.2</v>
      </c>
      <c r="D185" s="2">
        <v>5.7700000000000001E-2</v>
      </c>
      <c r="E185" s="2">
        <v>0.1168</v>
      </c>
      <c r="F185" s="2">
        <v>-3.04E-2</v>
      </c>
      <c r="G185" s="2">
        <v>-3.2000000000000001E-2</v>
      </c>
      <c r="H185" s="2">
        <v>-5.4600000000000003E-2</v>
      </c>
      <c r="I185" s="2">
        <v>-0.1181</v>
      </c>
      <c r="J185" s="2">
        <v>0.46860000000000002</v>
      </c>
      <c r="K185" s="2">
        <v>0.10979999999999999</v>
      </c>
      <c r="L185" s="2">
        <v>-0.46639999999999998</v>
      </c>
    </row>
    <row r="186" spans="2:12" x14ac:dyDescent="0.3">
      <c r="C186">
        <v>0.25</v>
      </c>
      <c r="D186" s="2">
        <v>7.1900000000000006E-2</v>
      </c>
      <c r="E186" s="2">
        <v>0.13039999999999999</v>
      </c>
      <c r="F186" s="2">
        <v>-3.7999999999999999E-2</v>
      </c>
      <c r="G186" s="2">
        <v>-0.04</v>
      </c>
      <c r="H186" s="2">
        <v>-6.7799999999999999E-2</v>
      </c>
      <c r="I186" s="2">
        <v>-0.13170000000000001</v>
      </c>
      <c r="J186" s="2">
        <v>0.4612</v>
      </c>
      <c r="K186" s="2">
        <v>0.1198</v>
      </c>
      <c r="L186" s="2">
        <v>-0.45750000000000002</v>
      </c>
    </row>
    <row r="187" spans="2:12" x14ac:dyDescent="0.3">
      <c r="C187">
        <v>0.3</v>
      </c>
      <c r="D187" s="2">
        <v>8.6099999999999996E-2</v>
      </c>
      <c r="E187" s="2">
        <v>0.14269999999999999</v>
      </c>
      <c r="F187" s="2">
        <v>-4.5499999999999999E-2</v>
      </c>
      <c r="G187" s="2">
        <v>-4.82E-2</v>
      </c>
      <c r="H187" s="2">
        <v>-8.09E-2</v>
      </c>
      <c r="I187" s="2">
        <v>-0.14399999999999999</v>
      </c>
      <c r="J187" s="2">
        <v>0.4536</v>
      </c>
      <c r="K187" s="2">
        <v>0.12790000000000001</v>
      </c>
      <c r="L187" s="2">
        <v>-0.44790000000000002</v>
      </c>
    </row>
    <row r="188" spans="2:12" x14ac:dyDescent="0.3">
      <c r="C188">
        <v>0.35</v>
      </c>
      <c r="D188" s="2">
        <v>0.10050000000000001</v>
      </c>
      <c r="E188" s="2">
        <v>0.15390000000000001</v>
      </c>
      <c r="F188" s="2">
        <v>-5.2999999999999999E-2</v>
      </c>
      <c r="G188" s="2">
        <v>-5.6399999999999999E-2</v>
      </c>
      <c r="H188" s="2">
        <v>-9.3700000000000006E-2</v>
      </c>
      <c r="I188" s="2">
        <v>-0.15529999999999999</v>
      </c>
      <c r="J188" s="2">
        <v>0.44579999999999997</v>
      </c>
      <c r="K188" s="2">
        <v>0.13439999999999999</v>
      </c>
      <c r="L188" s="2">
        <v>-0.43719999999999998</v>
      </c>
    </row>
    <row r="189" spans="2:12" x14ac:dyDescent="0.3">
      <c r="C189">
        <v>0.4</v>
      </c>
      <c r="D189" s="2">
        <v>0.115</v>
      </c>
      <c r="E189" s="2">
        <v>0.16439999999999999</v>
      </c>
      <c r="F189" s="2">
        <v>-6.0400000000000002E-2</v>
      </c>
      <c r="G189" s="2">
        <v>-6.4699999999999994E-2</v>
      </c>
      <c r="H189" s="2">
        <v>-0.10630000000000001</v>
      </c>
      <c r="I189" s="2">
        <v>-0.16569999999999999</v>
      </c>
      <c r="J189" s="2">
        <v>0.43780000000000002</v>
      </c>
      <c r="K189" s="2">
        <v>0.13950000000000001</v>
      </c>
      <c r="L189" s="2">
        <v>-0.4254</v>
      </c>
    </row>
    <row r="190" spans="2:12" x14ac:dyDescent="0.3">
      <c r="C190">
        <v>0.45</v>
      </c>
      <c r="D190" s="2">
        <v>0.12970000000000001</v>
      </c>
      <c r="E190" s="2">
        <v>0.17419999999999999</v>
      </c>
      <c r="F190" s="2">
        <v>-6.7699999999999996E-2</v>
      </c>
      <c r="G190" s="2">
        <v>-7.3300000000000004E-2</v>
      </c>
      <c r="H190" s="2">
        <v>-0.11849999999999999</v>
      </c>
      <c r="I190" s="2">
        <v>-0.1754</v>
      </c>
      <c r="J190" s="2">
        <v>0.42930000000000001</v>
      </c>
      <c r="K190" s="2">
        <v>0.14319999999999999</v>
      </c>
      <c r="L190" s="2">
        <v>-0.41210000000000002</v>
      </c>
    </row>
    <row r="191" spans="2:12" x14ac:dyDescent="0.3">
      <c r="C191">
        <v>0.5</v>
      </c>
      <c r="D191" s="2">
        <v>0.1447</v>
      </c>
      <c r="E191" s="2">
        <v>0.1835</v>
      </c>
      <c r="F191" s="2">
        <v>-7.4899999999999994E-2</v>
      </c>
      <c r="G191" s="2">
        <v>-8.2000000000000003E-2</v>
      </c>
      <c r="H191" s="2">
        <v>-0.1305</v>
      </c>
      <c r="I191" s="2">
        <v>-0.1845</v>
      </c>
      <c r="J191" s="2">
        <v>0.4204</v>
      </c>
      <c r="K191" s="2">
        <v>0.14560000000000001</v>
      </c>
      <c r="L191" s="2">
        <v>-0.39710000000000001</v>
      </c>
    </row>
    <row r="192" spans="2:12" x14ac:dyDescent="0.3">
      <c r="C192">
        <v>0.55000000000000004</v>
      </c>
      <c r="D192" s="2">
        <v>0.16</v>
      </c>
      <c r="E192" s="2">
        <v>0.19239999999999999</v>
      </c>
      <c r="F192" s="2">
        <v>-8.1900000000000001E-2</v>
      </c>
      <c r="G192" s="2">
        <v>-9.0899999999999995E-2</v>
      </c>
      <c r="H192" s="2">
        <v>-0.1419</v>
      </c>
      <c r="I192" s="2">
        <v>-0.19289999999999999</v>
      </c>
      <c r="J192" s="2">
        <v>0.41089999999999999</v>
      </c>
      <c r="K192" s="2">
        <v>0.1467</v>
      </c>
      <c r="L192" s="2">
        <v>-0.38</v>
      </c>
    </row>
    <row r="193" spans="3:12" x14ac:dyDescent="0.3">
      <c r="C193">
        <v>0.6</v>
      </c>
      <c r="D193" s="2">
        <v>0.17560000000000001</v>
      </c>
      <c r="E193" s="2">
        <v>0.20069999999999999</v>
      </c>
      <c r="F193" s="2">
        <v>-8.8700000000000001E-2</v>
      </c>
      <c r="G193" s="2">
        <v>-0.1002</v>
      </c>
      <c r="H193" s="2">
        <v>-0.1527</v>
      </c>
      <c r="I193" s="2">
        <v>-0.20069999999999999</v>
      </c>
      <c r="J193" s="2">
        <v>0.40079999999999999</v>
      </c>
      <c r="K193" s="2">
        <v>0.14649999999999999</v>
      </c>
      <c r="L193" s="2">
        <v>-0.36059999999999998</v>
      </c>
    </row>
    <row r="194" spans="3:12" x14ac:dyDescent="0.3">
      <c r="C194">
        <v>0.65</v>
      </c>
      <c r="D194" s="2">
        <v>0.1915</v>
      </c>
      <c r="E194" s="2">
        <v>0.20860000000000001</v>
      </c>
      <c r="F194" s="2">
        <v>-9.5299999999999996E-2</v>
      </c>
      <c r="G194" s="2">
        <v>-0.10970000000000001</v>
      </c>
      <c r="H194" s="2">
        <v>-0.16270000000000001</v>
      </c>
      <c r="I194" s="2">
        <v>-0.20780000000000001</v>
      </c>
      <c r="J194" s="2">
        <v>0.38979999999999998</v>
      </c>
      <c r="K194" s="2">
        <v>0.14499999999999999</v>
      </c>
      <c r="L194" s="2">
        <v>-0.3387</v>
      </c>
    </row>
    <row r="195" spans="3:12" x14ac:dyDescent="0.3">
      <c r="C195">
        <v>0.7</v>
      </c>
      <c r="D195" s="2">
        <v>0.20760000000000001</v>
      </c>
      <c r="E195" s="2">
        <v>0.216</v>
      </c>
      <c r="F195" s="2">
        <v>-0.10150000000000001</v>
      </c>
      <c r="G195" s="2">
        <v>-0.1195</v>
      </c>
      <c r="H195" s="2">
        <v>-0.17169999999999999</v>
      </c>
      <c r="I195" s="2">
        <v>-0.21410000000000001</v>
      </c>
      <c r="J195" s="2">
        <v>0.378</v>
      </c>
      <c r="K195" s="2">
        <v>0.1421</v>
      </c>
      <c r="L195" s="2">
        <v>-0.31409999999999999</v>
      </c>
    </row>
    <row r="196" spans="3:12" x14ac:dyDescent="0.3">
      <c r="C196">
        <v>0.75</v>
      </c>
      <c r="D196" s="2">
        <v>0.22389999999999999</v>
      </c>
      <c r="E196" s="2">
        <v>0.22289999999999999</v>
      </c>
      <c r="F196" s="2">
        <v>-0.1072</v>
      </c>
      <c r="G196" s="2">
        <v>-0.1295</v>
      </c>
      <c r="H196" s="2">
        <v>-0.1794</v>
      </c>
      <c r="I196" s="2">
        <v>-0.21940000000000001</v>
      </c>
      <c r="J196" s="2">
        <v>0.36530000000000001</v>
      </c>
      <c r="K196" s="2">
        <v>0.13800000000000001</v>
      </c>
      <c r="L196" s="2">
        <v>-0.2868</v>
      </c>
    </row>
    <row r="197" spans="3:12" x14ac:dyDescent="0.3">
      <c r="C197">
        <v>0.8</v>
      </c>
      <c r="D197" s="2">
        <v>0.24</v>
      </c>
      <c r="E197" s="2">
        <v>0.2291</v>
      </c>
      <c r="F197" s="2">
        <v>-0.1124</v>
      </c>
      <c r="G197" s="2">
        <v>-0.1396</v>
      </c>
      <c r="H197" s="2">
        <v>-0.18559999999999999</v>
      </c>
      <c r="I197" s="2">
        <v>-0.22359999999999999</v>
      </c>
      <c r="J197" s="2">
        <v>0.35170000000000001</v>
      </c>
      <c r="K197" s="2">
        <v>0.1328</v>
      </c>
      <c r="L197" s="2">
        <v>-0.25719999999999998</v>
      </c>
    </row>
    <row r="198" spans="3:12" x14ac:dyDescent="0.3">
      <c r="C198">
        <v>0.85</v>
      </c>
      <c r="D198" s="2">
        <v>0.25569999999999998</v>
      </c>
      <c r="E198" s="2">
        <v>0.2346</v>
      </c>
      <c r="F198" s="2">
        <v>-0.1168</v>
      </c>
      <c r="G198" s="2">
        <v>-0.1497</v>
      </c>
      <c r="H198" s="2">
        <v>-0.18990000000000001</v>
      </c>
      <c r="I198" s="2">
        <v>-0.22650000000000001</v>
      </c>
      <c r="J198" s="2">
        <v>0.33729999999999999</v>
      </c>
      <c r="K198" s="2">
        <v>0.12670000000000001</v>
      </c>
      <c r="L198" s="2">
        <v>-0.22589999999999999</v>
      </c>
    </row>
    <row r="199" spans="3:12" x14ac:dyDescent="0.3">
      <c r="C199">
        <v>0.9</v>
      </c>
      <c r="D199" s="2">
        <v>0.2707</v>
      </c>
      <c r="E199" s="2">
        <v>0.23930000000000001</v>
      </c>
      <c r="F199" s="2">
        <v>-0.12039999999999999</v>
      </c>
      <c r="G199" s="2">
        <v>-0.15959999999999999</v>
      </c>
      <c r="H199" s="2">
        <v>-0.1923</v>
      </c>
      <c r="I199" s="2">
        <v>-0.2281</v>
      </c>
      <c r="J199" s="2">
        <v>0.32219999999999999</v>
      </c>
      <c r="K199" s="2">
        <v>0.12</v>
      </c>
      <c r="L199" s="2">
        <v>-0.1938</v>
      </c>
    </row>
    <row r="200" spans="3:12" x14ac:dyDescent="0.3">
      <c r="C200">
        <v>0.95</v>
      </c>
      <c r="D200" s="2">
        <v>0.28470000000000001</v>
      </c>
      <c r="E200" s="2">
        <v>0.2432</v>
      </c>
      <c r="F200" s="2">
        <v>-0.1231</v>
      </c>
      <c r="G200" s="2">
        <v>-0.16919999999999999</v>
      </c>
      <c r="H200" s="2">
        <v>-0.19259999999999999</v>
      </c>
      <c r="I200" s="2">
        <v>-0.22819999999999999</v>
      </c>
      <c r="J200" s="2">
        <v>0.30669999999999997</v>
      </c>
      <c r="K200" s="2">
        <v>0.113</v>
      </c>
      <c r="L200" s="2">
        <v>-0.1618</v>
      </c>
    </row>
    <row r="201" spans="3:12" x14ac:dyDescent="0.3">
      <c r="C201">
        <v>1</v>
      </c>
      <c r="D201" s="2">
        <v>0.29730000000000001</v>
      </c>
      <c r="E201" s="2">
        <v>0.2462</v>
      </c>
      <c r="F201" s="2">
        <v>-0.1249</v>
      </c>
      <c r="G201" s="2">
        <v>-0.17810000000000001</v>
      </c>
      <c r="H201" s="2">
        <v>-0.1908</v>
      </c>
      <c r="I201" s="2">
        <v>-0.22689999999999999</v>
      </c>
      <c r="J201" s="2">
        <v>0.29110000000000003</v>
      </c>
      <c r="K201" s="2">
        <v>0.10630000000000001</v>
      </c>
      <c r="L201" s="2">
        <v>-0.13120000000000001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201"/>
  <sheetViews>
    <sheetView topLeftCell="S4" zoomScale="75" zoomScaleNormal="75" workbookViewId="0">
      <selection activeCell="AI75" sqref="AI75"/>
    </sheetView>
  </sheetViews>
  <sheetFormatPr defaultRowHeight="14.4" x14ac:dyDescent="0.3"/>
  <cols>
    <col min="2" max="2" width="19.88671875" customWidth="1"/>
    <col min="3" max="3" width="5.109375" customWidth="1"/>
    <col min="4" max="5" width="6.77734375" style="2" customWidth="1"/>
    <col min="6" max="9" width="7.33203125" style="2" customWidth="1"/>
    <col min="10" max="11" width="6.77734375" style="2" customWidth="1"/>
    <col min="12" max="12" width="7.33203125" style="2" customWidth="1"/>
    <col min="13" max="13" width="4" customWidth="1"/>
    <col min="14" max="14" width="8.44140625" style="2" customWidth="1"/>
    <col min="15" max="18" width="8.88671875" style="2" customWidth="1"/>
    <col min="19" max="19" width="8.88671875" customWidth="1"/>
  </cols>
  <sheetData>
    <row r="3" spans="2:32" x14ac:dyDescent="0.3">
      <c r="U3" s="1" t="s">
        <v>10</v>
      </c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2:32" ht="28.8" x14ac:dyDescent="0.3">
      <c r="B4" t="s">
        <v>1</v>
      </c>
      <c r="C4" t="s">
        <v>0</v>
      </c>
      <c r="D4" s="2" t="s">
        <v>6</v>
      </c>
      <c r="E4" s="2" t="s">
        <v>12</v>
      </c>
      <c r="F4" s="2" t="s">
        <v>7</v>
      </c>
      <c r="G4" s="2" t="s">
        <v>8</v>
      </c>
      <c r="H4" s="2" t="s">
        <v>9</v>
      </c>
      <c r="I4" s="2" t="s">
        <v>13</v>
      </c>
      <c r="J4" s="2" t="s">
        <v>11</v>
      </c>
      <c r="K4" s="2" t="s">
        <v>14</v>
      </c>
      <c r="L4" s="2" t="s">
        <v>15</v>
      </c>
      <c r="N4" s="2" t="s">
        <v>17</v>
      </c>
      <c r="O4" s="2" t="s">
        <v>18</v>
      </c>
      <c r="P4" s="2" t="s">
        <v>19</v>
      </c>
      <c r="Q4" s="2" t="s">
        <v>20</v>
      </c>
      <c r="R4" s="2" t="s">
        <v>21</v>
      </c>
      <c r="S4" s="2" t="s">
        <v>22</v>
      </c>
    </row>
    <row r="5" spans="2:32" x14ac:dyDescent="0.3">
      <c r="C5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0.5</v>
      </c>
      <c r="K5" s="2">
        <v>0</v>
      </c>
      <c r="L5" s="2">
        <v>-0.5</v>
      </c>
      <c r="N5" s="2">
        <f>(D5-H5)/2</f>
        <v>0</v>
      </c>
      <c r="O5" s="2">
        <f>(E5-I5)/2</f>
        <v>0</v>
      </c>
      <c r="P5" s="2">
        <f>(J5+G5)/2</f>
        <v>0.25</v>
      </c>
      <c r="Q5" s="2">
        <f>(D5+H5)/2</f>
        <v>0</v>
      </c>
      <c r="R5" s="2">
        <f>(D5+I5)/2</f>
        <v>0</v>
      </c>
      <c r="S5">
        <f>(J5-G5)/2</f>
        <v>0.25</v>
      </c>
    </row>
    <row r="6" spans="2:32" x14ac:dyDescent="0.3">
      <c r="C6">
        <v>0.05</v>
      </c>
      <c r="D6" s="2">
        <v>3.0999999999999999E-3</v>
      </c>
      <c r="E6" s="2">
        <v>1.84E-2</v>
      </c>
      <c r="F6" s="2">
        <v>-7.7000000000000002E-3</v>
      </c>
      <c r="G6" s="2">
        <v>-8.2000000000000007E-3</v>
      </c>
      <c r="H6" s="2">
        <v>-2.0999999999999999E-3</v>
      </c>
      <c r="I6" s="2">
        <v>-1.95E-2</v>
      </c>
      <c r="J6" s="2">
        <v>0.4955</v>
      </c>
      <c r="K6" s="2">
        <v>1.9099999999999999E-2</v>
      </c>
      <c r="L6" s="2">
        <v>-0.49540000000000001</v>
      </c>
      <c r="N6" s="2">
        <f t="shared" ref="N6:O69" si="0">(D6-H6)/2</f>
        <v>2.5999999999999999E-3</v>
      </c>
      <c r="O6" s="2">
        <f t="shared" si="0"/>
        <v>1.8950000000000002E-2</v>
      </c>
      <c r="P6" s="2">
        <f t="shared" ref="P6:P69" si="1">(J6+G6)/2</f>
        <v>0.24365000000000001</v>
      </c>
      <c r="Q6" s="2">
        <f t="shared" ref="Q6:Q69" si="2">(D6+H6)/2</f>
        <v>5.0000000000000001E-4</v>
      </c>
      <c r="R6" s="2">
        <f t="shared" ref="R6:R69" si="3">(D6+I6)/2</f>
        <v>-8.2000000000000007E-3</v>
      </c>
      <c r="S6">
        <f t="shared" ref="S6:S69" si="4">(J6-G6)/2</f>
        <v>0.25185000000000002</v>
      </c>
    </row>
    <row r="7" spans="2:32" x14ac:dyDescent="0.3">
      <c r="C7">
        <v>0.1</v>
      </c>
      <c r="D7" s="2">
        <v>6.6E-3</v>
      </c>
      <c r="E7" s="2">
        <v>2.7099999999999999E-2</v>
      </c>
      <c r="F7" s="2">
        <v>-1.5599999999999999E-2</v>
      </c>
      <c r="G7" s="2">
        <v>-1.6400000000000001E-2</v>
      </c>
      <c r="H7" s="2">
        <v>-4.8999999999999998E-3</v>
      </c>
      <c r="I7" s="2">
        <v>-2.8299999999999999E-2</v>
      </c>
      <c r="J7" s="2">
        <v>0.49409999999999998</v>
      </c>
      <c r="K7" s="2">
        <v>2.69E-2</v>
      </c>
      <c r="L7" s="2">
        <v>-0.49359999999999998</v>
      </c>
      <c r="N7" s="2">
        <f t="shared" si="0"/>
        <v>5.7499999999999999E-3</v>
      </c>
      <c r="O7" s="2">
        <f t="shared" si="0"/>
        <v>2.7699999999999999E-2</v>
      </c>
      <c r="P7" s="2">
        <f t="shared" si="1"/>
        <v>0.23884999999999998</v>
      </c>
      <c r="Q7" s="2">
        <f t="shared" si="2"/>
        <v>8.5000000000000006E-4</v>
      </c>
      <c r="R7" s="2">
        <f t="shared" si="3"/>
        <v>-1.0849999999999999E-2</v>
      </c>
      <c r="S7">
        <f t="shared" si="4"/>
        <v>0.25524999999999998</v>
      </c>
    </row>
    <row r="8" spans="2:32" x14ac:dyDescent="0.3">
      <c r="C8">
        <v>0.15</v>
      </c>
      <c r="D8" s="2">
        <v>1.09E-2</v>
      </c>
      <c r="E8" s="2">
        <v>3.4599999999999999E-2</v>
      </c>
      <c r="F8" s="2">
        <v>-2.3599999999999999E-2</v>
      </c>
      <c r="G8" s="2">
        <v>-2.4799999999999999E-2</v>
      </c>
      <c r="H8" s="2">
        <v>-8.5000000000000006E-3</v>
      </c>
      <c r="I8" s="2">
        <v>-3.5799999999999998E-2</v>
      </c>
      <c r="J8" s="2">
        <v>0.49199999999999999</v>
      </c>
      <c r="K8" s="2">
        <v>3.2800000000000003E-2</v>
      </c>
      <c r="L8" s="2">
        <v>-0.4909</v>
      </c>
      <c r="N8" s="2">
        <f t="shared" si="0"/>
        <v>9.7000000000000003E-3</v>
      </c>
      <c r="O8" s="2">
        <f t="shared" si="0"/>
        <v>3.5199999999999995E-2</v>
      </c>
      <c r="P8" s="2">
        <f t="shared" si="1"/>
        <v>0.2336</v>
      </c>
      <c r="Q8" s="2">
        <f t="shared" si="2"/>
        <v>1.1999999999999997E-3</v>
      </c>
      <c r="R8" s="2">
        <f t="shared" si="3"/>
        <v>-1.2449999999999999E-2</v>
      </c>
      <c r="S8">
        <f t="shared" si="4"/>
        <v>0.25840000000000002</v>
      </c>
    </row>
    <row r="9" spans="2:32" x14ac:dyDescent="0.3">
      <c r="C9">
        <v>0.2</v>
      </c>
      <c r="D9" s="2">
        <v>1.6E-2</v>
      </c>
      <c r="E9" s="2">
        <v>4.1599999999999998E-2</v>
      </c>
      <c r="F9" s="2">
        <v>-3.1800000000000002E-2</v>
      </c>
      <c r="G9" s="2">
        <v>-3.3399999999999999E-2</v>
      </c>
      <c r="H9" s="2">
        <v>-1.2800000000000001E-2</v>
      </c>
      <c r="I9" s="2">
        <v>-4.2900000000000001E-2</v>
      </c>
      <c r="J9" s="2">
        <v>0.48930000000000001</v>
      </c>
      <c r="K9" s="2">
        <v>3.78E-2</v>
      </c>
      <c r="L9" s="2">
        <v>-0.48709999999999998</v>
      </c>
      <c r="N9" s="2">
        <f t="shared" si="0"/>
        <v>1.44E-2</v>
      </c>
      <c r="O9" s="2">
        <f t="shared" si="0"/>
        <v>4.2249999999999996E-2</v>
      </c>
      <c r="P9" s="2">
        <f t="shared" si="1"/>
        <v>0.22795000000000001</v>
      </c>
      <c r="Q9" s="2">
        <f t="shared" si="2"/>
        <v>1.5999999999999999E-3</v>
      </c>
      <c r="R9" s="2">
        <f t="shared" si="3"/>
        <v>-1.345E-2</v>
      </c>
      <c r="S9">
        <f t="shared" si="4"/>
        <v>0.26135000000000003</v>
      </c>
    </row>
    <row r="10" spans="2:32" x14ac:dyDescent="0.3">
      <c r="C10">
        <v>0.25</v>
      </c>
      <c r="D10" s="2">
        <v>2.23E-2</v>
      </c>
      <c r="E10" s="2">
        <v>4.8599999999999997E-2</v>
      </c>
      <c r="F10" s="2">
        <v>-0.04</v>
      </c>
      <c r="G10" s="2">
        <v>-4.2200000000000001E-2</v>
      </c>
      <c r="H10" s="2">
        <v>-1.7999999999999999E-2</v>
      </c>
      <c r="I10" s="2">
        <v>-0.05</v>
      </c>
      <c r="J10" s="2">
        <v>0.48580000000000001</v>
      </c>
      <c r="K10" s="2">
        <v>4.2000000000000003E-2</v>
      </c>
      <c r="L10" s="2">
        <v>-0.48199999999999998</v>
      </c>
      <c r="N10" s="2">
        <f t="shared" si="0"/>
        <v>2.0150000000000001E-2</v>
      </c>
      <c r="O10" s="2">
        <f t="shared" si="0"/>
        <v>4.9299999999999997E-2</v>
      </c>
      <c r="P10" s="2">
        <f t="shared" si="1"/>
        <v>0.2218</v>
      </c>
      <c r="Q10" s="2">
        <f t="shared" si="2"/>
        <v>2.1500000000000009E-3</v>
      </c>
      <c r="R10" s="2">
        <f t="shared" si="3"/>
        <v>-1.3850000000000001E-2</v>
      </c>
      <c r="S10">
        <f t="shared" si="4"/>
        <v>0.26400000000000001</v>
      </c>
    </row>
    <row r="11" spans="2:32" x14ac:dyDescent="0.3">
      <c r="C11">
        <v>0.3</v>
      </c>
      <c r="D11" s="2">
        <v>2.98E-2</v>
      </c>
      <c r="E11" s="2">
        <v>5.5899999999999998E-2</v>
      </c>
      <c r="F11" s="2">
        <v>-4.8300000000000003E-2</v>
      </c>
      <c r="G11" s="2">
        <v>-5.11E-2</v>
      </c>
      <c r="H11" s="2">
        <v>-2.4199999999999999E-2</v>
      </c>
      <c r="I11" s="2">
        <v>-5.7299999999999997E-2</v>
      </c>
      <c r="J11" s="2">
        <v>0.48159999999999997</v>
      </c>
      <c r="K11" s="2">
        <v>4.5600000000000002E-2</v>
      </c>
      <c r="L11" s="2">
        <v>-0.47549999999999998</v>
      </c>
      <c r="N11" s="2">
        <f t="shared" si="0"/>
        <v>2.7E-2</v>
      </c>
      <c r="O11" s="2">
        <f t="shared" si="0"/>
        <v>5.6599999999999998E-2</v>
      </c>
      <c r="P11" s="2">
        <f t="shared" si="1"/>
        <v>0.21525</v>
      </c>
      <c r="Q11" s="2">
        <f t="shared" si="2"/>
        <v>2.8000000000000004E-3</v>
      </c>
      <c r="R11" s="2">
        <f t="shared" si="3"/>
        <v>-1.3749999999999998E-2</v>
      </c>
      <c r="S11">
        <f t="shared" si="4"/>
        <v>0.26634999999999998</v>
      </c>
    </row>
    <row r="12" spans="2:32" x14ac:dyDescent="0.3">
      <c r="C12">
        <v>0.35</v>
      </c>
      <c r="D12" s="2">
        <v>3.8899999999999997E-2</v>
      </c>
      <c r="E12" s="2">
        <v>6.3500000000000001E-2</v>
      </c>
      <c r="F12" s="2">
        <v>-5.6599999999999998E-2</v>
      </c>
      <c r="G12" s="2">
        <v>-6.0199999999999997E-2</v>
      </c>
      <c r="H12" s="2">
        <v>-3.1699999999999999E-2</v>
      </c>
      <c r="I12" s="2">
        <v>-6.4899999999999999E-2</v>
      </c>
      <c r="J12" s="2">
        <v>0.4763</v>
      </c>
      <c r="K12" s="2">
        <v>4.8599999999999997E-2</v>
      </c>
      <c r="L12" s="2">
        <v>-0.46710000000000002</v>
      </c>
      <c r="N12" s="2">
        <f t="shared" si="0"/>
        <v>3.5299999999999998E-2</v>
      </c>
      <c r="O12" s="2">
        <f t="shared" si="0"/>
        <v>6.4200000000000007E-2</v>
      </c>
      <c r="P12" s="2">
        <f t="shared" si="1"/>
        <v>0.20805000000000001</v>
      </c>
      <c r="Q12" s="2">
        <f t="shared" si="2"/>
        <v>3.599999999999999E-3</v>
      </c>
      <c r="R12" s="2">
        <f t="shared" si="3"/>
        <v>-1.3000000000000001E-2</v>
      </c>
      <c r="S12">
        <f t="shared" si="4"/>
        <v>0.26824999999999999</v>
      </c>
    </row>
    <row r="13" spans="2:32" x14ac:dyDescent="0.3">
      <c r="C13">
        <v>0.4</v>
      </c>
      <c r="D13" s="2">
        <v>4.99E-2</v>
      </c>
      <c r="E13" s="2">
        <v>7.1800000000000003E-2</v>
      </c>
      <c r="F13" s="2">
        <v>-6.4799999999999996E-2</v>
      </c>
      <c r="G13" s="2">
        <v>-6.9500000000000006E-2</v>
      </c>
      <c r="H13" s="2">
        <v>-4.0500000000000001E-2</v>
      </c>
      <c r="I13" s="2">
        <v>-7.3200000000000001E-2</v>
      </c>
      <c r="J13" s="2">
        <v>0.47</v>
      </c>
      <c r="K13" s="2">
        <v>5.11E-2</v>
      </c>
      <c r="L13" s="2">
        <v>-0.45669999999999999</v>
      </c>
      <c r="N13" s="2">
        <f t="shared" si="0"/>
        <v>4.5200000000000004E-2</v>
      </c>
      <c r="O13" s="2">
        <f t="shared" si="0"/>
        <v>7.2500000000000009E-2</v>
      </c>
      <c r="P13" s="2">
        <f t="shared" si="1"/>
        <v>0.20024999999999998</v>
      </c>
      <c r="Q13" s="2">
        <f t="shared" si="2"/>
        <v>4.6999999999999993E-3</v>
      </c>
      <c r="R13" s="2">
        <f t="shared" si="3"/>
        <v>-1.1650000000000001E-2</v>
      </c>
      <c r="S13">
        <f t="shared" si="4"/>
        <v>0.26974999999999999</v>
      </c>
    </row>
    <row r="14" spans="2:32" x14ac:dyDescent="0.3">
      <c r="C14">
        <v>0.45</v>
      </c>
      <c r="D14" s="2">
        <v>6.2899999999999998E-2</v>
      </c>
      <c r="E14" s="2">
        <v>8.0799999999999997E-2</v>
      </c>
      <c r="F14" s="2">
        <v>-7.2900000000000006E-2</v>
      </c>
      <c r="G14" s="2">
        <v>-7.8899999999999998E-2</v>
      </c>
      <c r="H14" s="2">
        <v>-5.0900000000000001E-2</v>
      </c>
      <c r="I14" s="2">
        <v>-8.2100000000000006E-2</v>
      </c>
      <c r="J14" s="2">
        <v>0.46229999999999999</v>
      </c>
      <c r="K14" s="2">
        <v>5.3100000000000001E-2</v>
      </c>
      <c r="L14" s="2">
        <v>-0.44369999999999998</v>
      </c>
      <c r="N14" s="2">
        <f t="shared" si="0"/>
        <v>5.6899999999999999E-2</v>
      </c>
      <c r="O14" s="2">
        <f t="shared" si="0"/>
        <v>8.1449999999999995E-2</v>
      </c>
      <c r="P14" s="2">
        <f t="shared" si="1"/>
        <v>0.19169999999999998</v>
      </c>
      <c r="Q14" s="2">
        <f t="shared" si="2"/>
        <v>5.9999999999999984E-3</v>
      </c>
      <c r="R14" s="2">
        <f t="shared" si="3"/>
        <v>-9.6000000000000044E-3</v>
      </c>
      <c r="S14">
        <f t="shared" si="4"/>
        <v>0.27060000000000001</v>
      </c>
    </row>
    <row r="15" spans="2:32" x14ac:dyDescent="0.3">
      <c r="C15">
        <v>0.5</v>
      </c>
      <c r="D15" s="2">
        <v>7.8200000000000006E-2</v>
      </c>
      <c r="E15" s="2">
        <v>9.0800000000000006E-2</v>
      </c>
      <c r="F15" s="2">
        <v>-8.0699999999999994E-2</v>
      </c>
      <c r="G15" s="2">
        <v>-8.8300000000000003E-2</v>
      </c>
      <c r="H15" s="2">
        <v>-6.2899999999999998E-2</v>
      </c>
      <c r="I15" s="2">
        <v>-9.1800000000000007E-2</v>
      </c>
      <c r="J15" s="2">
        <v>0.4531</v>
      </c>
      <c r="K15" s="2">
        <v>5.45E-2</v>
      </c>
      <c r="L15" s="2">
        <v>-0.4279</v>
      </c>
      <c r="N15" s="2">
        <f t="shared" si="0"/>
        <v>7.0550000000000002E-2</v>
      </c>
      <c r="O15" s="2">
        <f t="shared" si="0"/>
        <v>9.1300000000000006E-2</v>
      </c>
      <c r="P15" s="2">
        <f t="shared" si="1"/>
        <v>0.18240000000000001</v>
      </c>
      <c r="Q15" s="2">
        <f t="shared" si="2"/>
        <v>7.650000000000004E-3</v>
      </c>
      <c r="R15" s="2">
        <f t="shared" si="3"/>
        <v>-6.8000000000000005E-3</v>
      </c>
      <c r="S15">
        <f t="shared" si="4"/>
        <v>0.2707</v>
      </c>
    </row>
    <row r="16" spans="2:32" x14ac:dyDescent="0.3">
      <c r="C16">
        <v>0.55000000000000004</v>
      </c>
      <c r="D16" s="2">
        <v>9.6100000000000005E-2</v>
      </c>
      <c r="E16" s="2">
        <v>0.1017</v>
      </c>
      <c r="F16" s="2">
        <v>-8.8099999999999998E-2</v>
      </c>
      <c r="G16" s="2">
        <v>-9.7900000000000001E-2</v>
      </c>
      <c r="H16" s="2">
        <v>-7.6600000000000001E-2</v>
      </c>
      <c r="I16" s="2">
        <v>-0.1023</v>
      </c>
      <c r="J16" s="2">
        <v>0.44219999999999998</v>
      </c>
      <c r="K16" s="2">
        <v>5.5300000000000002E-2</v>
      </c>
      <c r="L16" s="2">
        <v>-0.40889999999999999</v>
      </c>
      <c r="N16" s="2">
        <f t="shared" si="0"/>
        <v>8.635000000000001E-2</v>
      </c>
      <c r="O16" s="2">
        <f t="shared" si="0"/>
        <v>0.10200000000000001</v>
      </c>
      <c r="P16" s="2">
        <f t="shared" si="1"/>
        <v>0.17215</v>
      </c>
      <c r="Q16" s="2">
        <f t="shared" si="2"/>
        <v>9.7500000000000017E-3</v>
      </c>
      <c r="R16" s="2">
        <f t="shared" si="3"/>
        <v>-3.0999999999999986E-3</v>
      </c>
      <c r="S16">
        <f t="shared" si="4"/>
        <v>0.27005000000000001</v>
      </c>
    </row>
    <row r="17" spans="2:19" x14ac:dyDescent="0.3">
      <c r="C17">
        <v>0.6</v>
      </c>
      <c r="D17" s="2">
        <v>0.1166</v>
      </c>
      <c r="E17" s="2">
        <v>0.1137</v>
      </c>
      <c r="F17" s="2">
        <v>-9.5100000000000004E-2</v>
      </c>
      <c r="G17" s="2">
        <v>-0.10730000000000001</v>
      </c>
      <c r="H17" s="2">
        <v>-9.1999999999999998E-2</v>
      </c>
      <c r="I17" s="2">
        <v>-0.1137</v>
      </c>
      <c r="J17" s="2">
        <v>0.42949999999999999</v>
      </c>
      <c r="K17" s="2">
        <v>5.5599999999999997E-2</v>
      </c>
      <c r="L17" s="2">
        <v>-0.38650000000000001</v>
      </c>
      <c r="N17" s="2">
        <f t="shared" si="0"/>
        <v>0.1043</v>
      </c>
      <c r="O17" s="2">
        <f t="shared" si="0"/>
        <v>0.1137</v>
      </c>
      <c r="P17" s="2">
        <f t="shared" si="1"/>
        <v>0.16109999999999999</v>
      </c>
      <c r="Q17" s="2">
        <f t="shared" si="2"/>
        <v>1.2299999999999998E-2</v>
      </c>
      <c r="R17" s="2">
        <f t="shared" si="3"/>
        <v>1.4499999999999999E-3</v>
      </c>
      <c r="S17">
        <f t="shared" si="4"/>
        <v>0.26839999999999997</v>
      </c>
    </row>
    <row r="18" spans="2:19" x14ac:dyDescent="0.3">
      <c r="C18">
        <v>0.65</v>
      </c>
      <c r="D18" s="2">
        <v>0.1396</v>
      </c>
      <c r="E18" s="2">
        <v>0.1268</v>
      </c>
      <c r="F18" s="2">
        <v>-0.1014</v>
      </c>
      <c r="G18" s="2">
        <v>-0.1167</v>
      </c>
      <c r="H18" s="2">
        <v>-0.1089</v>
      </c>
      <c r="I18" s="2">
        <v>-0.12590000000000001</v>
      </c>
      <c r="J18" s="2">
        <v>0.41489999999999999</v>
      </c>
      <c r="K18" s="2">
        <v>5.5300000000000002E-2</v>
      </c>
      <c r="L18" s="2">
        <v>-0.3604</v>
      </c>
      <c r="N18" s="2">
        <f t="shared" si="0"/>
        <v>0.12425</v>
      </c>
      <c r="O18" s="2">
        <f t="shared" si="0"/>
        <v>0.12635000000000002</v>
      </c>
      <c r="P18" s="2">
        <f t="shared" si="1"/>
        <v>0.14910000000000001</v>
      </c>
      <c r="Q18" s="2">
        <f t="shared" si="2"/>
        <v>1.5350000000000003E-2</v>
      </c>
      <c r="R18" s="2">
        <f t="shared" si="3"/>
        <v>6.849999999999995E-3</v>
      </c>
      <c r="S18">
        <f t="shared" si="4"/>
        <v>0.26579999999999998</v>
      </c>
    </row>
    <row r="19" spans="2:19" x14ac:dyDescent="0.3">
      <c r="C19">
        <v>0.7</v>
      </c>
      <c r="D19" s="2">
        <v>0.16489999999999999</v>
      </c>
      <c r="E19" s="2">
        <v>0.14080000000000001</v>
      </c>
      <c r="F19" s="2">
        <v>-0.107</v>
      </c>
      <c r="G19" s="2">
        <v>-0.12590000000000001</v>
      </c>
      <c r="H19" s="2">
        <v>-0.127</v>
      </c>
      <c r="I19" s="2">
        <v>-0.13869999999999999</v>
      </c>
      <c r="J19" s="2">
        <v>0.39839999999999998</v>
      </c>
      <c r="K19" s="2">
        <v>5.4399999999999997E-2</v>
      </c>
      <c r="L19" s="2">
        <v>-0.33100000000000002</v>
      </c>
      <c r="N19" s="2">
        <f t="shared" si="0"/>
        <v>0.14595</v>
      </c>
      <c r="O19" s="2">
        <f t="shared" si="0"/>
        <v>0.13974999999999999</v>
      </c>
      <c r="P19" s="2">
        <f t="shared" si="1"/>
        <v>0.13624999999999998</v>
      </c>
      <c r="Q19" s="2">
        <f t="shared" si="2"/>
        <v>1.8949999999999995E-2</v>
      </c>
      <c r="R19" s="2">
        <f t="shared" si="3"/>
        <v>1.3100000000000001E-2</v>
      </c>
      <c r="S19">
        <f t="shared" si="4"/>
        <v>0.26214999999999999</v>
      </c>
    </row>
    <row r="20" spans="2:19" x14ac:dyDescent="0.3">
      <c r="C20">
        <v>0.75</v>
      </c>
      <c r="D20" s="2">
        <v>0.192</v>
      </c>
      <c r="E20" s="2">
        <v>0.1555</v>
      </c>
      <c r="F20" s="2">
        <v>-0.1116</v>
      </c>
      <c r="G20" s="2">
        <v>-0.1348</v>
      </c>
      <c r="H20" s="2">
        <v>-0.1457</v>
      </c>
      <c r="I20" s="2">
        <v>-0.15190000000000001</v>
      </c>
      <c r="J20" s="2">
        <v>0.38030000000000003</v>
      </c>
      <c r="K20" s="2">
        <v>5.3199999999999997E-2</v>
      </c>
      <c r="L20" s="2">
        <v>-0.29859999999999998</v>
      </c>
      <c r="N20" s="2">
        <f t="shared" si="0"/>
        <v>0.16885</v>
      </c>
      <c r="O20" s="2">
        <f t="shared" si="0"/>
        <v>0.1537</v>
      </c>
      <c r="P20" s="2">
        <f t="shared" si="1"/>
        <v>0.12275000000000001</v>
      </c>
      <c r="Q20" s="2">
        <f t="shared" si="2"/>
        <v>2.3150000000000004E-2</v>
      </c>
      <c r="R20" s="2">
        <f t="shared" si="3"/>
        <v>2.0049999999999998E-2</v>
      </c>
      <c r="S20">
        <f t="shared" si="4"/>
        <v>0.25755</v>
      </c>
    </row>
    <row r="21" spans="2:19" x14ac:dyDescent="0.3">
      <c r="C21">
        <v>0.8</v>
      </c>
      <c r="D21" s="2">
        <v>0.22009999999999999</v>
      </c>
      <c r="E21" s="2">
        <v>0.1706</v>
      </c>
      <c r="F21" s="2">
        <v>-0.1153</v>
      </c>
      <c r="G21" s="2">
        <v>-0.14319999999999999</v>
      </c>
      <c r="H21" s="2">
        <v>-0.1643</v>
      </c>
      <c r="I21" s="2">
        <v>-0.16489999999999999</v>
      </c>
      <c r="J21" s="2">
        <v>0.3609</v>
      </c>
      <c r="K21" s="2">
        <v>5.1700000000000003E-2</v>
      </c>
      <c r="L21" s="2">
        <v>-0.26400000000000001</v>
      </c>
      <c r="N21" s="2">
        <f t="shared" si="0"/>
        <v>0.19219999999999998</v>
      </c>
      <c r="O21" s="2">
        <f t="shared" si="0"/>
        <v>0.16775000000000001</v>
      </c>
      <c r="P21" s="2">
        <f t="shared" si="1"/>
        <v>0.10885</v>
      </c>
      <c r="Q21" s="2">
        <f t="shared" si="2"/>
        <v>2.7899999999999994E-2</v>
      </c>
      <c r="R21" s="2">
        <f t="shared" si="3"/>
        <v>2.76E-2</v>
      </c>
      <c r="S21">
        <f t="shared" si="4"/>
        <v>0.25205</v>
      </c>
    </row>
    <row r="22" spans="2:19" x14ac:dyDescent="0.3">
      <c r="C22">
        <v>0.85</v>
      </c>
      <c r="D22" s="2">
        <v>0.24840000000000001</v>
      </c>
      <c r="E22" s="2">
        <v>0.18559999999999999</v>
      </c>
      <c r="F22" s="2">
        <v>-0.1179</v>
      </c>
      <c r="G22" s="2">
        <v>-0.1512</v>
      </c>
      <c r="H22" s="2">
        <v>-0.182</v>
      </c>
      <c r="I22" s="2">
        <v>-0.17749999999999999</v>
      </c>
      <c r="J22" s="2">
        <v>0.34050000000000002</v>
      </c>
      <c r="K22" s="2">
        <v>5.0099999999999999E-2</v>
      </c>
      <c r="L22" s="2">
        <v>-0.2281</v>
      </c>
      <c r="N22" s="2">
        <f t="shared" si="0"/>
        <v>0.2152</v>
      </c>
      <c r="O22" s="2">
        <f t="shared" si="0"/>
        <v>0.18154999999999999</v>
      </c>
      <c r="P22" s="2">
        <f t="shared" si="1"/>
        <v>9.4650000000000012E-2</v>
      </c>
      <c r="Q22" s="2">
        <f t="shared" si="2"/>
        <v>3.3200000000000007E-2</v>
      </c>
      <c r="R22" s="2">
        <f t="shared" si="3"/>
        <v>3.5450000000000009E-2</v>
      </c>
      <c r="S22">
        <f t="shared" si="4"/>
        <v>0.24585000000000001</v>
      </c>
    </row>
    <row r="23" spans="2:19" x14ac:dyDescent="0.3">
      <c r="C23">
        <v>0.9</v>
      </c>
      <c r="D23" s="2">
        <v>0.27579999999999999</v>
      </c>
      <c r="E23" s="2">
        <v>0.20019999999999999</v>
      </c>
      <c r="F23" s="2">
        <v>-0.1196</v>
      </c>
      <c r="G23" s="2">
        <v>-0.1585</v>
      </c>
      <c r="H23" s="2">
        <v>-0.19789999999999999</v>
      </c>
      <c r="I23" s="2">
        <v>-0.189</v>
      </c>
      <c r="J23" s="2">
        <v>0.31990000000000002</v>
      </c>
      <c r="K23" s="2">
        <v>4.8599999999999997E-2</v>
      </c>
      <c r="L23" s="2">
        <v>-0.19239999999999999</v>
      </c>
      <c r="N23" s="2">
        <f t="shared" si="0"/>
        <v>0.23685</v>
      </c>
      <c r="O23" s="2">
        <f t="shared" si="0"/>
        <v>0.1946</v>
      </c>
      <c r="P23" s="2">
        <f t="shared" si="1"/>
        <v>8.0700000000000008E-2</v>
      </c>
      <c r="Q23" s="2">
        <f t="shared" si="2"/>
        <v>3.8949999999999999E-2</v>
      </c>
      <c r="R23" s="2">
        <f t="shared" si="3"/>
        <v>4.3399999999999994E-2</v>
      </c>
      <c r="S23">
        <f t="shared" si="4"/>
        <v>0.23920000000000002</v>
      </c>
    </row>
    <row r="24" spans="2:19" x14ac:dyDescent="0.3">
      <c r="C24">
        <v>0.95</v>
      </c>
      <c r="D24" s="2">
        <v>0.3014</v>
      </c>
      <c r="E24" s="2">
        <v>0.2137</v>
      </c>
      <c r="F24" s="2">
        <v>-0.1202</v>
      </c>
      <c r="G24" s="2">
        <v>-0.16520000000000001</v>
      </c>
      <c r="H24" s="2">
        <v>-0.2114</v>
      </c>
      <c r="I24" s="2">
        <v>-0.19900000000000001</v>
      </c>
      <c r="J24" s="2">
        <v>0.29959999999999998</v>
      </c>
      <c r="K24" s="2">
        <v>4.7500000000000001E-2</v>
      </c>
      <c r="L24" s="2">
        <v>-0.158</v>
      </c>
      <c r="N24" s="2">
        <f t="shared" si="0"/>
        <v>0.25640000000000002</v>
      </c>
      <c r="O24" s="2">
        <f t="shared" si="0"/>
        <v>0.20635000000000001</v>
      </c>
      <c r="P24" s="2">
        <f t="shared" si="1"/>
        <v>6.7199999999999982E-2</v>
      </c>
      <c r="Q24" s="2">
        <f t="shared" si="2"/>
        <v>4.4999999999999998E-2</v>
      </c>
      <c r="R24" s="2">
        <f t="shared" si="3"/>
        <v>5.1199999999999996E-2</v>
      </c>
      <c r="S24">
        <f t="shared" si="4"/>
        <v>0.2324</v>
      </c>
    </row>
    <row r="25" spans="2:19" x14ac:dyDescent="0.3">
      <c r="C25">
        <v>1</v>
      </c>
      <c r="D25" s="2">
        <v>0.3241</v>
      </c>
      <c r="E25" s="2">
        <v>0.2258</v>
      </c>
      <c r="F25" s="2">
        <v>-0.1201</v>
      </c>
      <c r="G25" s="2">
        <v>-0.17130000000000001</v>
      </c>
      <c r="H25" s="2">
        <v>-0.2218</v>
      </c>
      <c r="I25" s="2">
        <v>-0.2072</v>
      </c>
      <c r="J25" s="2">
        <v>0.28000000000000003</v>
      </c>
      <c r="K25" s="2">
        <v>4.6899999999999997E-2</v>
      </c>
      <c r="L25" s="2">
        <v>-0.12620000000000001</v>
      </c>
      <c r="N25" s="2">
        <f t="shared" si="0"/>
        <v>0.27295000000000003</v>
      </c>
      <c r="O25" s="2">
        <f t="shared" si="0"/>
        <v>0.2165</v>
      </c>
      <c r="P25" s="2">
        <f t="shared" si="1"/>
        <v>5.4350000000000009E-2</v>
      </c>
      <c r="Q25" s="2">
        <f t="shared" si="2"/>
        <v>5.1150000000000001E-2</v>
      </c>
      <c r="R25" s="2">
        <f t="shared" si="3"/>
        <v>5.8450000000000002E-2</v>
      </c>
      <c r="S25">
        <f t="shared" si="4"/>
        <v>0.22565000000000002</v>
      </c>
    </row>
    <row r="26" spans="2:19" x14ac:dyDescent="0.3">
      <c r="N26" s="2" t="s">
        <v>16</v>
      </c>
      <c r="O26" s="2" t="s">
        <v>16</v>
      </c>
      <c r="P26" s="2" t="s">
        <v>16</v>
      </c>
      <c r="Q26" s="2" t="s">
        <v>16</v>
      </c>
      <c r="R26" s="2" t="s">
        <v>16</v>
      </c>
      <c r="S26" t="s">
        <v>16</v>
      </c>
    </row>
    <row r="27" spans="2:19" x14ac:dyDescent="0.3">
      <c r="B27" t="s">
        <v>2</v>
      </c>
      <c r="C27">
        <v>0</v>
      </c>
      <c r="D27" s="2">
        <v>0</v>
      </c>
      <c r="E27" s="2">
        <v>1E-4</v>
      </c>
      <c r="F27" s="2">
        <v>0</v>
      </c>
      <c r="G27" s="2">
        <v>0</v>
      </c>
      <c r="H27" s="2">
        <v>0</v>
      </c>
      <c r="I27" s="2">
        <v>-1E-4</v>
      </c>
      <c r="J27" s="2">
        <v>0.5</v>
      </c>
      <c r="K27" s="2">
        <v>1E-4</v>
      </c>
      <c r="L27" s="2">
        <v>-0.5</v>
      </c>
      <c r="N27" s="2">
        <f t="shared" si="0"/>
        <v>0</v>
      </c>
      <c r="O27" s="2">
        <f t="shared" si="0"/>
        <v>1E-4</v>
      </c>
      <c r="P27" s="2">
        <f t="shared" si="1"/>
        <v>0.25</v>
      </c>
      <c r="Q27" s="2">
        <f t="shared" si="2"/>
        <v>0</v>
      </c>
      <c r="R27" s="2">
        <f t="shared" si="3"/>
        <v>-5.0000000000000002E-5</v>
      </c>
      <c r="S27">
        <f t="shared" si="4"/>
        <v>0.25</v>
      </c>
    </row>
    <row r="28" spans="2:19" x14ac:dyDescent="0.3">
      <c r="C28">
        <v>0.05</v>
      </c>
      <c r="D28" s="2">
        <v>3.9600000000000003E-2</v>
      </c>
      <c r="E28" s="2">
        <v>8.3900000000000002E-2</v>
      </c>
      <c r="F28" s="2">
        <v>-3.3599999999999998E-2</v>
      </c>
      <c r="G28" s="2">
        <v>-3.9899999999999998E-2</v>
      </c>
      <c r="H28" s="2">
        <v>-2.7E-2</v>
      </c>
      <c r="I28" s="2">
        <v>-9.8100000000000007E-2</v>
      </c>
      <c r="J28" s="2">
        <v>0.44190000000000002</v>
      </c>
      <c r="K28" s="2">
        <v>9.2399999999999996E-2</v>
      </c>
      <c r="L28" s="2">
        <v>-0.44069999999999998</v>
      </c>
      <c r="N28" s="2">
        <f t="shared" si="0"/>
        <v>3.3300000000000003E-2</v>
      </c>
      <c r="O28" s="2">
        <f t="shared" si="0"/>
        <v>9.0999999999999998E-2</v>
      </c>
      <c r="P28" s="2">
        <f t="shared" si="1"/>
        <v>0.20100000000000001</v>
      </c>
      <c r="Q28" s="2">
        <f t="shared" si="2"/>
        <v>6.3000000000000018E-3</v>
      </c>
      <c r="R28" s="2">
        <f t="shared" si="3"/>
        <v>-2.9250000000000002E-2</v>
      </c>
      <c r="S28">
        <f t="shared" si="4"/>
        <v>0.2409</v>
      </c>
    </row>
    <row r="29" spans="2:19" x14ac:dyDescent="0.3">
      <c r="C29">
        <v>0.1</v>
      </c>
      <c r="D29" s="2">
        <v>7.3700000000000002E-2</v>
      </c>
      <c r="E29" s="2">
        <v>0.12230000000000001</v>
      </c>
      <c r="F29" s="2">
        <v>-6.5299999999999997E-2</v>
      </c>
      <c r="G29" s="2">
        <v>-7.4700000000000003E-2</v>
      </c>
      <c r="H29" s="2">
        <v>-5.4899999999999997E-2</v>
      </c>
      <c r="I29" s="2">
        <v>-0.13589999999999999</v>
      </c>
      <c r="J29" s="2">
        <v>0.43409999999999999</v>
      </c>
      <c r="K29" s="2">
        <v>0.1198</v>
      </c>
      <c r="L29" s="2">
        <v>-0.42920000000000003</v>
      </c>
      <c r="N29" s="2">
        <f t="shared" si="0"/>
        <v>6.4299999999999996E-2</v>
      </c>
      <c r="O29" s="2">
        <f t="shared" si="0"/>
        <v>0.12909999999999999</v>
      </c>
      <c r="P29" s="2">
        <f t="shared" si="1"/>
        <v>0.1797</v>
      </c>
      <c r="Q29" s="2">
        <f t="shared" si="2"/>
        <v>9.4000000000000021E-3</v>
      </c>
      <c r="R29" s="2">
        <f t="shared" si="3"/>
        <v>-3.1099999999999996E-2</v>
      </c>
      <c r="S29">
        <f t="shared" si="4"/>
        <v>0.25440000000000002</v>
      </c>
    </row>
    <row r="30" spans="2:19" x14ac:dyDescent="0.3">
      <c r="C30">
        <v>0.15</v>
      </c>
      <c r="D30" s="2">
        <v>0.1042</v>
      </c>
      <c r="E30" s="2">
        <v>0.15140000000000001</v>
      </c>
      <c r="F30" s="2">
        <v>-9.4E-2</v>
      </c>
      <c r="G30" s="2">
        <v>-0.1055</v>
      </c>
      <c r="H30" s="2">
        <v>-8.1100000000000005E-2</v>
      </c>
      <c r="I30" s="2">
        <v>-0.1636</v>
      </c>
      <c r="J30" s="2">
        <v>0.4234</v>
      </c>
      <c r="K30" s="2">
        <v>0.1348</v>
      </c>
      <c r="L30" s="2">
        <v>-0.41270000000000001</v>
      </c>
      <c r="N30" s="2">
        <f t="shared" si="0"/>
        <v>9.265000000000001E-2</v>
      </c>
      <c r="O30" s="2">
        <f t="shared" si="0"/>
        <v>0.1575</v>
      </c>
      <c r="P30" s="2">
        <f t="shared" si="1"/>
        <v>0.15895000000000001</v>
      </c>
      <c r="Q30" s="2">
        <f t="shared" si="2"/>
        <v>1.1549999999999998E-2</v>
      </c>
      <c r="R30" s="2">
        <f t="shared" si="3"/>
        <v>-2.9699999999999997E-2</v>
      </c>
      <c r="S30">
        <f t="shared" si="4"/>
        <v>0.26445000000000002</v>
      </c>
    </row>
    <row r="31" spans="2:19" x14ac:dyDescent="0.3">
      <c r="C31">
        <v>0.2</v>
      </c>
      <c r="D31" s="2">
        <v>0.13170000000000001</v>
      </c>
      <c r="E31" s="2">
        <v>0.17480000000000001</v>
      </c>
      <c r="F31" s="2">
        <v>-0.1192</v>
      </c>
      <c r="G31" s="2">
        <v>-0.1326</v>
      </c>
      <c r="H31" s="2">
        <v>-0.105</v>
      </c>
      <c r="I31" s="2">
        <v>-0.1857</v>
      </c>
      <c r="J31" s="2">
        <v>0.4118</v>
      </c>
      <c r="K31" s="2">
        <v>0.14319999999999999</v>
      </c>
      <c r="L31" s="2">
        <v>-0.39369999999999999</v>
      </c>
      <c r="N31" s="2">
        <f t="shared" si="0"/>
        <v>0.11835000000000001</v>
      </c>
      <c r="O31" s="2">
        <f t="shared" si="0"/>
        <v>0.18025000000000002</v>
      </c>
      <c r="P31" s="2">
        <f t="shared" si="1"/>
        <v>0.1396</v>
      </c>
      <c r="Q31" s="2">
        <f t="shared" si="2"/>
        <v>1.3350000000000008E-2</v>
      </c>
      <c r="R31" s="2">
        <f t="shared" si="3"/>
        <v>-2.6999999999999996E-2</v>
      </c>
      <c r="S31">
        <f t="shared" si="4"/>
        <v>0.2722</v>
      </c>
    </row>
    <row r="32" spans="2:19" x14ac:dyDescent="0.3">
      <c r="C32">
        <v>0.25</v>
      </c>
      <c r="D32" s="2">
        <v>0.15659999999999999</v>
      </c>
      <c r="E32" s="2">
        <v>0.19420000000000001</v>
      </c>
      <c r="F32" s="2">
        <v>-0.14119999999999999</v>
      </c>
      <c r="G32" s="2">
        <v>-0.15629999999999999</v>
      </c>
      <c r="H32" s="2">
        <v>-0.12640000000000001</v>
      </c>
      <c r="I32" s="2">
        <v>-0.20380000000000001</v>
      </c>
      <c r="J32" s="2">
        <v>0.40039999999999998</v>
      </c>
      <c r="K32" s="2">
        <v>0.1474</v>
      </c>
      <c r="L32" s="2">
        <v>-0.37340000000000001</v>
      </c>
      <c r="N32" s="2">
        <f t="shared" si="0"/>
        <v>0.14150000000000001</v>
      </c>
      <c r="O32" s="2">
        <f t="shared" si="0"/>
        <v>0.19900000000000001</v>
      </c>
      <c r="P32" s="2">
        <f t="shared" si="1"/>
        <v>0.12204999999999999</v>
      </c>
      <c r="Q32" s="2">
        <f t="shared" si="2"/>
        <v>1.5099999999999988E-2</v>
      </c>
      <c r="R32" s="2">
        <f t="shared" si="3"/>
        <v>-2.360000000000001E-2</v>
      </c>
      <c r="S32">
        <f t="shared" si="4"/>
        <v>0.27834999999999999</v>
      </c>
    </row>
    <row r="33" spans="3:19" x14ac:dyDescent="0.3">
      <c r="C33">
        <v>0.3</v>
      </c>
      <c r="D33" s="2">
        <v>0.17910000000000001</v>
      </c>
      <c r="E33" s="2">
        <v>0.21049999999999999</v>
      </c>
      <c r="F33" s="2">
        <v>-0.16020000000000001</v>
      </c>
      <c r="G33" s="2">
        <v>-0.17699999999999999</v>
      </c>
      <c r="H33" s="2">
        <v>-0.1454</v>
      </c>
      <c r="I33" s="2">
        <v>-0.21890000000000001</v>
      </c>
      <c r="J33" s="2">
        <v>0.38940000000000002</v>
      </c>
      <c r="K33" s="2">
        <v>0.1487</v>
      </c>
      <c r="L33" s="2">
        <v>-0.35260000000000002</v>
      </c>
      <c r="N33" s="2">
        <f t="shared" si="0"/>
        <v>0.16225000000000001</v>
      </c>
      <c r="O33" s="2">
        <f t="shared" si="0"/>
        <v>0.2147</v>
      </c>
      <c r="P33" s="2">
        <f t="shared" si="1"/>
        <v>0.10620000000000002</v>
      </c>
      <c r="Q33" s="2">
        <f t="shared" si="2"/>
        <v>1.6850000000000004E-2</v>
      </c>
      <c r="R33" s="2">
        <f t="shared" si="3"/>
        <v>-1.9900000000000001E-2</v>
      </c>
      <c r="S33">
        <f t="shared" si="4"/>
        <v>0.28320000000000001</v>
      </c>
    </row>
    <row r="34" spans="3:19" x14ac:dyDescent="0.3">
      <c r="C34">
        <v>0.35</v>
      </c>
      <c r="D34" s="2">
        <v>0.19939999999999999</v>
      </c>
      <c r="E34" s="2">
        <v>0.2243</v>
      </c>
      <c r="F34" s="2">
        <v>-0.17630000000000001</v>
      </c>
      <c r="G34" s="2">
        <v>-0.19489999999999999</v>
      </c>
      <c r="H34" s="2">
        <v>-0.16220000000000001</v>
      </c>
      <c r="I34" s="2">
        <v>-0.23150000000000001</v>
      </c>
      <c r="J34" s="2">
        <v>0.37890000000000001</v>
      </c>
      <c r="K34" s="2">
        <v>0.14799999999999999</v>
      </c>
      <c r="L34" s="2">
        <v>-0.33169999999999999</v>
      </c>
      <c r="N34" s="2">
        <f t="shared" si="0"/>
        <v>0.18080000000000002</v>
      </c>
      <c r="O34" s="2">
        <f t="shared" si="0"/>
        <v>0.22789999999999999</v>
      </c>
      <c r="P34" s="2">
        <f t="shared" si="1"/>
        <v>9.2000000000000012E-2</v>
      </c>
      <c r="Q34" s="2">
        <f t="shared" si="2"/>
        <v>1.8599999999999992E-2</v>
      </c>
      <c r="R34" s="2">
        <f t="shared" si="3"/>
        <v>-1.6050000000000009E-2</v>
      </c>
      <c r="S34">
        <f t="shared" si="4"/>
        <v>0.28689999999999999</v>
      </c>
    </row>
    <row r="35" spans="3:19" x14ac:dyDescent="0.3">
      <c r="C35">
        <v>0.4</v>
      </c>
      <c r="D35" s="2">
        <v>0.21759999999999999</v>
      </c>
      <c r="E35" s="2">
        <v>0.23599999999999999</v>
      </c>
      <c r="F35" s="2">
        <v>-0.19</v>
      </c>
      <c r="G35" s="2">
        <v>-0.2104</v>
      </c>
      <c r="H35" s="2">
        <v>-0.1767</v>
      </c>
      <c r="I35" s="2">
        <v>-0.2419</v>
      </c>
      <c r="J35" s="2">
        <v>0.36899999999999999</v>
      </c>
      <c r="K35" s="2">
        <v>0.1459</v>
      </c>
      <c r="L35" s="2">
        <v>-0.311</v>
      </c>
      <c r="N35" s="2">
        <f t="shared" si="0"/>
        <v>0.19714999999999999</v>
      </c>
      <c r="O35" s="2">
        <f t="shared" si="0"/>
        <v>0.23895</v>
      </c>
      <c r="P35" s="2">
        <f t="shared" si="1"/>
        <v>7.9299999999999995E-2</v>
      </c>
      <c r="Q35" s="2">
        <f t="shared" si="2"/>
        <v>2.0449999999999996E-2</v>
      </c>
      <c r="R35" s="2">
        <f t="shared" si="3"/>
        <v>-1.2150000000000008E-2</v>
      </c>
      <c r="S35">
        <f t="shared" si="4"/>
        <v>0.28970000000000001</v>
      </c>
    </row>
    <row r="36" spans="3:19" x14ac:dyDescent="0.3">
      <c r="C36">
        <v>0.45</v>
      </c>
      <c r="D36" s="2">
        <v>0.23400000000000001</v>
      </c>
      <c r="E36" s="2">
        <v>0.24590000000000001</v>
      </c>
      <c r="F36" s="2">
        <v>-0.20130000000000001</v>
      </c>
      <c r="G36" s="2">
        <v>-0.22359999999999999</v>
      </c>
      <c r="H36" s="2">
        <v>-0.1893</v>
      </c>
      <c r="I36" s="2">
        <v>-0.2505</v>
      </c>
      <c r="J36" s="2">
        <v>0.35970000000000002</v>
      </c>
      <c r="K36" s="2">
        <v>0.14280000000000001</v>
      </c>
      <c r="L36" s="2">
        <v>-0.29070000000000001</v>
      </c>
      <c r="N36" s="2">
        <f t="shared" si="0"/>
        <v>0.21165</v>
      </c>
      <c r="O36" s="2">
        <f t="shared" si="0"/>
        <v>0.2482</v>
      </c>
      <c r="P36" s="2">
        <f t="shared" si="1"/>
        <v>6.8050000000000013E-2</v>
      </c>
      <c r="Q36" s="2">
        <f t="shared" si="2"/>
        <v>2.2350000000000009E-2</v>
      </c>
      <c r="R36" s="2">
        <f t="shared" si="3"/>
        <v>-8.2499999999999934E-3</v>
      </c>
      <c r="S36">
        <f t="shared" si="4"/>
        <v>0.29165000000000002</v>
      </c>
    </row>
    <row r="37" spans="3:19" x14ac:dyDescent="0.3">
      <c r="C37">
        <v>0.5</v>
      </c>
      <c r="D37" s="2">
        <v>0.2487</v>
      </c>
      <c r="E37" s="2">
        <v>0.25419999999999998</v>
      </c>
      <c r="F37" s="2">
        <v>-0.2104</v>
      </c>
      <c r="G37" s="2">
        <v>-0.23480000000000001</v>
      </c>
      <c r="H37" s="2">
        <v>-0.19989999999999999</v>
      </c>
      <c r="I37" s="2">
        <v>-0.25740000000000002</v>
      </c>
      <c r="J37" s="2">
        <v>0.3508</v>
      </c>
      <c r="K37" s="2">
        <v>0.13900000000000001</v>
      </c>
      <c r="L37" s="2">
        <v>-0.27089999999999997</v>
      </c>
      <c r="N37" s="2">
        <f t="shared" si="0"/>
        <v>0.2243</v>
      </c>
      <c r="O37" s="2">
        <f t="shared" si="0"/>
        <v>0.25580000000000003</v>
      </c>
      <c r="P37" s="2">
        <f t="shared" si="1"/>
        <v>5.7999999999999996E-2</v>
      </c>
      <c r="Q37" s="2">
        <f t="shared" si="2"/>
        <v>2.4400000000000005E-2</v>
      </c>
      <c r="R37" s="2">
        <f t="shared" si="3"/>
        <v>-4.3500000000000066E-3</v>
      </c>
      <c r="S37">
        <f t="shared" si="4"/>
        <v>0.2928</v>
      </c>
    </row>
    <row r="38" spans="3:19" x14ac:dyDescent="0.3">
      <c r="C38">
        <v>0.55000000000000004</v>
      </c>
      <c r="D38" s="2">
        <v>0.26190000000000002</v>
      </c>
      <c r="E38" s="2">
        <v>0.26119999999999999</v>
      </c>
      <c r="F38" s="2">
        <v>-0.2177</v>
      </c>
      <c r="G38" s="2">
        <v>-0.24429999999999999</v>
      </c>
      <c r="H38" s="2">
        <v>-0.2089</v>
      </c>
      <c r="I38" s="2">
        <v>-0.26290000000000002</v>
      </c>
      <c r="J38" s="2">
        <v>0.34239999999999998</v>
      </c>
      <c r="K38" s="2">
        <v>0.13489999999999999</v>
      </c>
      <c r="L38" s="2">
        <v>-0.25169999999999998</v>
      </c>
      <c r="N38" s="2">
        <f t="shared" si="0"/>
        <v>0.2354</v>
      </c>
      <c r="O38" s="2">
        <f t="shared" si="0"/>
        <v>0.26205000000000001</v>
      </c>
      <c r="P38" s="2">
        <f t="shared" si="1"/>
        <v>4.9049999999999996E-2</v>
      </c>
      <c r="Q38" s="2">
        <f t="shared" si="2"/>
        <v>2.650000000000001E-2</v>
      </c>
      <c r="R38" s="2">
        <f t="shared" si="3"/>
        <v>-5.0000000000000044E-4</v>
      </c>
      <c r="S38">
        <f t="shared" si="4"/>
        <v>0.29335</v>
      </c>
    </row>
    <row r="39" spans="3:19" x14ac:dyDescent="0.3">
      <c r="C39">
        <v>0.6</v>
      </c>
      <c r="D39" s="2">
        <v>0.27379999999999999</v>
      </c>
      <c r="E39" s="2">
        <v>0.2671</v>
      </c>
      <c r="F39" s="2">
        <v>-0.2233</v>
      </c>
      <c r="G39" s="2">
        <v>-0.25209999999999999</v>
      </c>
      <c r="H39" s="2">
        <v>-0.2162</v>
      </c>
      <c r="I39" s="2">
        <v>-0.2671</v>
      </c>
      <c r="J39" s="2">
        <v>0.33429999999999999</v>
      </c>
      <c r="K39" s="2">
        <v>0.13059999999999999</v>
      </c>
      <c r="L39" s="2">
        <v>-0.23330000000000001</v>
      </c>
      <c r="N39" s="2">
        <f t="shared" si="0"/>
        <v>0.245</v>
      </c>
      <c r="O39" s="2">
        <f t="shared" si="0"/>
        <v>0.2671</v>
      </c>
      <c r="P39" s="2">
        <f t="shared" si="1"/>
        <v>4.1099999999999998E-2</v>
      </c>
      <c r="Q39" s="2">
        <f t="shared" si="2"/>
        <v>2.8799999999999992E-2</v>
      </c>
      <c r="R39" s="2">
        <f t="shared" si="3"/>
        <v>3.3499999999999919E-3</v>
      </c>
      <c r="S39">
        <f t="shared" si="4"/>
        <v>0.29320000000000002</v>
      </c>
    </row>
    <row r="40" spans="3:19" x14ac:dyDescent="0.3">
      <c r="C40">
        <v>0.65</v>
      </c>
      <c r="D40" s="2">
        <v>0.28439999999999999</v>
      </c>
      <c r="E40" s="2">
        <v>0.27179999999999999</v>
      </c>
      <c r="F40" s="2">
        <v>-0.22739999999999999</v>
      </c>
      <c r="G40" s="2">
        <v>-0.2586</v>
      </c>
      <c r="H40" s="2">
        <v>-0.222</v>
      </c>
      <c r="I40" s="2">
        <v>-0.27010000000000001</v>
      </c>
      <c r="J40" s="2">
        <v>0.32650000000000001</v>
      </c>
      <c r="K40" s="2">
        <v>0.12620000000000001</v>
      </c>
      <c r="L40" s="2">
        <v>-0.2157</v>
      </c>
      <c r="N40" s="2">
        <f t="shared" si="0"/>
        <v>0.25319999999999998</v>
      </c>
      <c r="O40" s="2">
        <f t="shared" si="0"/>
        <v>0.27095000000000002</v>
      </c>
      <c r="P40" s="2">
        <f t="shared" si="1"/>
        <v>3.3950000000000008E-2</v>
      </c>
      <c r="Q40" s="2">
        <f t="shared" si="2"/>
        <v>3.1199999999999992E-2</v>
      </c>
      <c r="R40" s="2">
        <f t="shared" si="3"/>
        <v>7.1499999999999897E-3</v>
      </c>
      <c r="S40">
        <f t="shared" si="4"/>
        <v>0.29254999999999998</v>
      </c>
    </row>
    <row r="41" spans="3:19" x14ac:dyDescent="0.3">
      <c r="C41">
        <v>0.7</v>
      </c>
      <c r="D41" s="2">
        <v>0.29380000000000001</v>
      </c>
      <c r="E41" s="2">
        <v>0.2757</v>
      </c>
      <c r="F41" s="2">
        <v>-0.23</v>
      </c>
      <c r="G41" s="2">
        <v>-0.26379999999999998</v>
      </c>
      <c r="H41" s="2">
        <v>-0.2263</v>
      </c>
      <c r="I41" s="2">
        <v>-0.27200000000000002</v>
      </c>
      <c r="J41" s="2">
        <v>0.31900000000000001</v>
      </c>
      <c r="K41" s="2">
        <v>0.12180000000000001</v>
      </c>
      <c r="L41" s="2">
        <v>-0.1988</v>
      </c>
      <c r="N41" s="2">
        <f t="shared" si="0"/>
        <v>0.26005</v>
      </c>
      <c r="O41" s="2">
        <f t="shared" si="0"/>
        <v>0.27385000000000004</v>
      </c>
      <c r="P41" s="2">
        <f t="shared" si="1"/>
        <v>2.7600000000000013E-2</v>
      </c>
      <c r="Q41" s="2">
        <f t="shared" si="2"/>
        <v>3.3750000000000002E-2</v>
      </c>
      <c r="R41" s="2">
        <f t="shared" si="3"/>
        <v>1.0899999999999993E-2</v>
      </c>
      <c r="S41">
        <f t="shared" si="4"/>
        <v>0.29139999999999999</v>
      </c>
    </row>
    <row r="42" spans="3:19" x14ac:dyDescent="0.3">
      <c r="C42">
        <v>0.75</v>
      </c>
      <c r="D42" s="2">
        <v>0.30230000000000001</v>
      </c>
      <c r="E42" s="2">
        <v>0.2787</v>
      </c>
      <c r="F42" s="2">
        <v>-0.23139999999999999</v>
      </c>
      <c r="G42" s="2">
        <v>-0.26790000000000003</v>
      </c>
      <c r="H42" s="2">
        <v>-0.22939999999999999</v>
      </c>
      <c r="I42" s="2">
        <v>-0.27300000000000002</v>
      </c>
      <c r="J42" s="2">
        <v>0.3115</v>
      </c>
      <c r="K42" s="2">
        <v>0.1176</v>
      </c>
      <c r="L42" s="2">
        <v>-0.18290000000000001</v>
      </c>
      <c r="N42" s="2">
        <f t="shared" si="0"/>
        <v>0.26585000000000003</v>
      </c>
      <c r="O42" s="2">
        <f t="shared" si="0"/>
        <v>0.27585000000000004</v>
      </c>
      <c r="P42" s="2">
        <f t="shared" si="1"/>
        <v>2.1799999999999986E-2</v>
      </c>
      <c r="Q42" s="2">
        <f t="shared" si="2"/>
        <v>3.645000000000001E-2</v>
      </c>
      <c r="R42" s="2">
        <f t="shared" si="3"/>
        <v>1.4649999999999996E-2</v>
      </c>
      <c r="S42">
        <f t="shared" si="4"/>
        <v>0.28970000000000001</v>
      </c>
    </row>
    <row r="43" spans="3:19" x14ac:dyDescent="0.3">
      <c r="C43">
        <v>0.8</v>
      </c>
      <c r="D43" s="2">
        <v>0.30980000000000002</v>
      </c>
      <c r="E43" s="2">
        <v>0.28089999999999998</v>
      </c>
      <c r="F43" s="2">
        <v>-0.2316</v>
      </c>
      <c r="G43" s="2">
        <v>-0.27089999999999997</v>
      </c>
      <c r="H43" s="2">
        <v>-0.23119999999999999</v>
      </c>
      <c r="I43" s="2">
        <v>-0.27300000000000002</v>
      </c>
      <c r="J43" s="2">
        <v>0.30420000000000003</v>
      </c>
      <c r="K43" s="2">
        <v>0.11360000000000001</v>
      </c>
      <c r="L43" s="2">
        <v>-0.1678</v>
      </c>
      <c r="N43" s="2">
        <f t="shared" si="0"/>
        <v>0.27050000000000002</v>
      </c>
      <c r="O43" s="2">
        <f t="shared" si="0"/>
        <v>0.27695000000000003</v>
      </c>
      <c r="P43" s="2">
        <f t="shared" si="1"/>
        <v>1.6650000000000026E-2</v>
      </c>
      <c r="Q43" s="2">
        <f t="shared" si="2"/>
        <v>3.9300000000000015E-2</v>
      </c>
      <c r="R43" s="2">
        <f t="shared" si="3"/>
        <v>1.84E-2</v>
      </c>
      <c r="S43">
        <f t="shared" si="4"/>
        <v>0.28754999999999997</v>
      </c>
    </row>
    <row r="44" spans="3:19" x14ac:dyDescent="0.3">
      <c r="C44">
        <v>0.85</v>
      </c>
      <c r="D44" s="2">
        <v>0.3165</v>
      </c>
      <c r="E44" s="2">
        <v>0.28260000000000002</v>
      </c>
      <c r="F44" s="2">
        <v>-0.23080000000000001</v>
      </c>
      <c r="G44" s="2">
        <v>-0.2732</v>
      </c>
      <c r="H44" s="2">
        <v>-0.2319</v>
      </c>
      <c r="I44" s="2">
        <v>-0.2722</v>
      </c>
      <c r="J44" s="2">
        <v>0.29680000000000001</v>
      </c>
      <c r="K44" s="2">
        <v>0.1099</v>
      </c>
      <c r="L44" s="2">
        <v>-0.15359999999999999</v>
      </c>
      <c r="N44" s="2">
        <f t="shared" si="0"/>
        <v>0.2742</v>
      </c>
      <c r="O44" s="2">
        <f t="shared" si="0"/>
        <v>0.27739999999999998</v>
      </c>
      <c r="P44" s="2">
        <f t="shared" si="1"/>
        <v>1.1800000000000005E-2</v>
      </c>
      <c r="Q44" s="2">
        <f t="shared" si="2"/>
        <v>4.2300000000000004E-2</v>
      </c>
      <c r="R44" s="2">
        <f t="shared" si="3"/>
        <v>2.2150000000000003E-2</v>
      </c>
      <c r="S44">
        <f t="shared" si="4"/>
        <v>0.28500000000000003</v>
      </c>
    </row>
    <row r="45" spans="3:19" x14ac:dyDescent="0.3">
      <c r="C45">
        <v>0.9</v>
      </c>
      <c r="D45" s="2">
        <v>0.32250000000000001</v>
      </c>
      <c r="E45" s="2">
        <v>0.28360000000000002</v>
      </c>
      <c r="F45" s="2">
        <v>-0.2291</v>
      </c>
      <c r="G45" s="2">
        <v>-0.27460000000000001</v>
      </c>
      <c r="H45" s="2">
        <v>-0.23139999999999999</v>
      </c>
      <c r="I45" s="2">
        <v>-0.27060000000000001</v>
      </c>
      <c r="J45" s="2">
        <v>0.28939999999999999</v>
      </c>
      <c r="K45" s="2">
        <v>0.10639999999999999</v>
      </c>
      <c r="L45" s="2">
        <v>-0.14030000000000001</v>
      </c>
      <c r="N45" s="2">
        <f t="shared" si="0"/>
        <v>0.27695000000000003</v>
      </c>
      <c r="O45" s="2">
        <f t="shared" si="0"/>
        <v>0.27710000000000001</v>
      </c>
      <c r="P45" s="2">
        <f t="shared" si="1"/>
        <v>7.3999999999999899E-3</v>
      </c>
      <c r="Q45" s="2">
        <f t="shared" si="2"/>
        <v>4.5550000000000007E-2</v>
      </c>
      <c r="R45" s="2">
        <f t="shared" si="3"/>
        <v>2.5950000000000001E-2</v>
      </c>
      <c r="S45">
        <f t="shared" si="4"/>
        <v>0.28200000000000003</v>
      </c>
    </row>
    <row r="46" spans="3:19" x14ac:dyDescent="0.3">
      <c r="C46">
        <v>0.95</v>
      </c>
      <c r="D46" s="2">
        <v>0.32779999999999998</v>
      </c>
      <c r="E46" s="2">
        <v>0.28420000000000001</v>
      </c>
      <c r="F46" s="2">
        <v>-0.22639999999999999</v>
      </c>
      <c r="G46" s="2">
        <v>-0.27539999999999998</v>
      </c>
      <c r="H46" s="2">
        <v>-0.23</v>
      </c>
      <c r="I46" s="2">
        <v>-0.26819999999999999</v>
      </c>
      <c r="J46" s="2">
        <v>0.28199999999999997</v>
      </c>
      <c r="K46" s="2">
        <v>0.10340000000000001</v>
      </c>
      <c r="L46" s="2">
        <v>-0.128</v>
      </c>
      <c r="N46" s="2">
        <f t="shared" si="0"/>
        <v>0.27889999999999998</v>
      </c>
      <c r="O46" s="2">
        <f t="shared" si="0"/>
        <v>0.2762</v>
      </c>
      <c r="P46" s="2">
        <f t="shared" si="1"/>
        <v>3.2999999999999974E-3</v>
      </c>
      <c r="Q46" s="2">
        <f t="shared" si="2"/>
        <v>4.8899999999999985E-2</v>
      </c>
      <c r="R46" s="2">
        <f t="shared" si="3"/>
        <v>2.9799999999999993E-2</v>
      </c>
      <c r="S46">
        <f t="shared" si="4"/>
        <v>0.27869999999999995</v>
      </c>
    </row>
    <row r="47" spans="3:19" x14ac:dyDescent="0.3">
      <c r="C47">
        <v>1</v>
      </c>
      <c r="D47" s="2">
        <v>0.33250000000000002</v>
      </c>
      <c r="E47" s="2">
        <v>0.28420000000000001</v>
      </c>
      <c r="F47" s="2">
        <v>-0.223</v>
      </c>
      <c r="G47" s="2">
        <v>-0.27550000000000002</v>
      </c>
      <c r="H47" s="2">
        <v>-0.22750000000000001</v>
      </c>
      <c r="I47" s="2">
        <v>-0.2651</v>
      </c>
      <c r="J47" s="2">
        <v>0.27429999999999999</v>
      </c>
      <c r="K47" s="2">
        <v>0.1007</v>
      </c>
      <c r="L47" s="2">
        <v>-0.11650000000000001</v>
      </c>
      <c r="N47" s="2">
        <f t="shared" si="0"/>
        <v>0.28000000000000003</v>
      </c>
      <c r="O47" s="2">
        <f t="shared" si="0"/>
        <v>0.27465000000000001</v>
      </c>
      <c r="P47" s="2">
        <f t="shared" si="1"/>
        <v>-6.0000000000001719E-4</v>
      </c>
      <c r="Q47" s="2">
        <f t="shared" si="2"/>
        <v>5.2500000000000005E-2</v>
      </c>
      <c r="R47" s="2">
        <f t="shared" si="3"/>
        <v>3.3700000000000008E-2</v>
      </c>
      <c r="S47">
        <f t="shared" si="4"/>
        <v>0.27490000000000003</v>
      </c>
    </row>
    <row r="48" spans="3:19" x14ac:dyDescent="0.3">
      <c r="N48" s="2" t="s">
        <v>16</v>
      </c>
      <c r="O48" s="2" t="s">
        <v>16</v>
      </c>
      <c r="P48" s="2" t="s">
        <v>16</v>
      </c>
      <c r="Q48" s="2" t="s">
        <v>16</v>
      </c>
      <c r="R48" s="2" t="s">
        <v>16</v>
      </c>
      <c r="S48" t="s">
        <v>16</v>
      </c>
    </row>
    <row r="49" spans="2:19" x14ac:dyDescent="0.3">
      <c r="B49" t="s">
        <v>3</v>
      </c>
      <c r="C49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0.5</v>
      </c>
      <c r="K49" s="2">
        <v>0</v>
      </c>
      <c r="L49" s="2">
        <v>-0.5</v>
      </c>
      <c r="N49" s="2">
        <f t="shared" si="0"/>
        <v>0</v>
      </c>
      <c r="O49" s="2">
        <f t="shared" si="0"/>
        <v>0</v>
      </c>
      <c r="P49" s="2">
        <f t="shared" si="1"/>
        <v>0.25</v>
      </c>
      <c r="Q49" s="2">
        <f t="shared" si="2"/>
        <v>0</v>
      </c>
      <c r="R49" s="2">
        <f t="shared" si="3"/>
        <v>0</v>
      </c>
      <c r="S49">
        <f t="shared" si="4"/>
        <v>0.25</v>
      </c>
    </row>
    <row r="50" spans="2:19" x14ac:dyDescent="0.3">
      <c r="C50">
        <v>0.05</v>
      </c>
      <c r="D50" s="2">
        <v>8.0000000000000004E-4</v>
      </c>
      <c r="E50" s="2">
        <v>1.4E-3</v>
      </c>
      <c r="F50" s="2">
        <v>2.9999999999999997E-4</v>
      </c>
      <c r="G50" s="2">
        <v>-2.9999999999999997E-4</v>
      </c>
      <c r="H50" s="2">
        <v>5.9999999999999995E-4</v>
      </c>
      <c r="I50" s="2">
        <v>-3.0000000000000001E-3</v>
      </c>
      <c r="J50" s="2">
        <v>0.49540000000000001</v>
      </c>
      <c r="K50" s="2">
        <v>3.0999999999999999E-3</v>
      </c>
      <c r="L50" s="2">
        <v>-0.49540000000000001</v>
      </c>
      <c r="N50" s="2">
        <f t="shared" si="0"/>
        <v>1.0000000000000005E-4</v>
      </c>
      <c r="O50" s="2">
        <f t="shared" si="0"/>
        <v>2.2000000000000001E-3</v>
      </c>
      <c r="P50" s="2">
        <f t="shared" si="1"/>
        <v>0.24754999999999999</v>
      </c>
      <c r="Q50" s="2">
        <f t="shared" si="2"/>
        <v>6.9999999999999999E-4</v>
      </c>
      <c r="R50" s="2">
        <f t="shared" si="3"/>
        <v>-1.1000000000000001E-3</v>
      </c>
      <c r="S50">
        <f t="shared" si="4"/>
        <v>0.24785000000000001</v>
      </c>
    </row>
    <row r="51" spans="2:19" x14ac:dyDescent="0.3">
      <c r="C51">
        <v>0.1</v>
      </c>
      <c r="D51" s="2">
        <v>1.5E-3</v>
      </c>
      <c r="E51" s="2">
        <v>2.3999999999999998E-3</v>
      </c>
      <c r="F51" s="2">
        <v>5.9999999999999995E-4</v>
      </c>
      <c r="G51" s="2">
        <v>-5.9999999999999995E-4</v>
      </c>
      <c r="H51" s="2">
        <v>8.9999999999999998E-4</v>
      </c>
      <c r="I51" s="2">
        <v>-4.1000000000000003E-3</v>
      </c>
      <c r="J51" s="2">
        <v>0.49559999999999998</v>
      </c>
      <c r="K51" s="2">
        <v>4.4999999999999997E-3</v>
      </c>
      <c r="L51" s="2">
        <v>-0.49569999999999997</v>
      </c>
      <c r="N51" s="2">
        <f t="shared" si="0"/>
        <v>3.0000000000000003E-4</v>
      </c>
      <c r="O51" s="2">
        <f t="shared" si="0"/>
        <v>3.2500000000000003E-3</v>
      </c>
      <c r="P51" s="2">
        <f t="shared" si="1"/>
        <v>0.2475</v>
      </c>
      <c r="Q51" s="2">
        <f t="shared" si="2"/>
        <v>1.2000000000000001E-3</v>
      </c>
      <c r="R51" s="2">
        <f t="shared" si="3"/>
        <v>-1.3000000000000002E-3</v>
      </c>
      <c r="S51">
        <f t="shared" si="4"/>
        <v>0.24809999999999999</v>
      </c>
    </row>
    <row r="52" spans="2:19" x14ac:dyDescent="0.3">
      <c r="C52">
        <v>0.15</v>
      </c>
      <c r="D52" s="2">
        <v>2.3999999999999998E-3</v>
      </c>
      <c r="E52" s="2">
        <v>3.3E-3</v>
      </c>
      <c r="F52" s="2">
        <v>8.9999999999999998E-4</v>
      </c>
      <c r="G52" s="2">
        <v>-8.9999999999999998E-4</v>
      </c>
      <c r="H52" s="2">
        <v>1E-3</v>
      </c>
      <c r="I52" s="2">
        <v>-5.1000000000000004E-3</v>
      </c>
      <c r="J52" s="2">
        <v>0.49519999999999997</v>
      </c>
      <c r="K52" s="2">
        <v>5.7000000000000002E-3</v>
      </c>
      <c r="L52" s="2">
        <v>-0.49540000000000001</v>
      </c>
      <c r="N52" s="2">
        <f t="shared" si="0"/>
        <v>6.9999999999999988E-4</v>
      </c>
      <c r="O52" s="2">
        <f t="shared" si="0"/>
        <v>4.2000000000000006E-3</v>
      </c>
      <c r="P52" s="2">
        <f t="shared" si="1"/>
        <v>0.24714999999999998</v>
      </c>
      <c r="Q52" s="2">
        <f t="shared" si="2"/>
        <v>1.6999999999999999E-3</v>
      </c>
      <c r="R52" s="2">
        <f t="shared" si="3"/>
        <v>-1.3500000000000003E-3</v>
      </c>
      <c r="S52">
        <f t="shared" si="4"/>
        <v>0.24804999999999999</v>
      </c>
    </row>
    <row r="53" spans="2:19" x14ac:dyDescent="0.3">
      <c r="C53">
        <v>0.2</v>
      </c>
      <c r="D53" s="2">
        <v>3.5000000000000001E-3</v>
      </c>
      <c r="E53" s="2">
        <v>4.1999999999999997E-3</v>
      </c>
      <c r="F53" s="2">
        <v>1.1999999999999999E-3</v>
      </c>
      <c r="G53" s="2">
        <v>-1.1999999999999999E-3</v>
      </c>
      <c r="H53" s="2">
        <v>1.1000000000000001E-3</v>
      </c>
      <c r="I53" s="2">
        <v>-6.1000000000000004E-3</v>
      </c>
      <c r="J53" s="2">
        <v>0.49440000000000001</v>
      </c>
      <c r="K53" s="2">
        <v>7.0000000000000001E-3</v>
      </c>
      <c r="L53" s="2">
        <v>-0.49480000000000002</v>
      </c>
      <c r="N53" s="2">
        <f t="shared" si="0"/>
        <v>1.2000000000000001E-3</v>
      </c>
      <c r="O53" s="2">
        <f t="shared" si="0"/>
        <v>5.1500000000000001E-3</v>
      </c>
      <c r="P53" s="2">
        <f t="shared" si="1"/>
        <v>0.24660000000000001</v>
      </c>
      <c r="Q53" s="2">
        <f t="shared" si="2"/>
        <v>2.3E-3</v>
      </c>
      <c r="R53" s="2">
        <f t="shared" si="3"/>
        <v>-1.3000000000000002E-3</v>
      </c>
      <c r="S53">
        <f t="shared" si="4"/>
        <v>0.24779999999999999</v>
      </c>
    </row>
    <row r="54" spans="2:19" x14ac:dyDescent="0.3">
      <c r="C54">
        <v>0.25</v>
      </c>
      <c r="D54" s="2">
        <v>5.1000000000000004E-3</v>
      </c>
      <c r="E54" s="2">
        <v>5.1000000000000004E-3</v>
      </c>
      <c r="F54" s="2">
        <v>1.5E-3</v>
      </c>
      <c r="G54" s="2">
        <v>-1.5E-3</v>
      </c>
      <c r="H54" s="2">
        <v>1E-3</v>
      </c>
      <c r="I54" s="2">
        <v>-7.1000000000000004E-3</v>
      </c>
      <c r="J54" s="2">
        <v>0.49320000000000003</v>
      </c>
      <c r="K54" s="2">
        <v>8.5000000000000006E-3</v>
      </c>
      <c r="L54" s="2">
        <v>-0.49380000000000002</v>
      </c>
      <c r="N54" s="2">
        <f t="shared" si="0"/>
        <v>2.0500000000000002E-3</v>
      </c>
      <c r="O54" s="2">
        <f t="shared" si="0"/>
        <v>6.1000000000000004E-3</v>
      </c>
      <c r="P54" s="2">
        <f t="shared" si="1"/>
        <v>0.24585000000000001</v>
      </c>
      <c r="Q54" s="2">
        <f t="shared" si="2"/>
        <v>3.0500000000000002E-3</v>
      </c>
      <c r="R54" s="2">
        <f t="shared" si="3"/>
        <v>-1E-3</v>
      </c>
      <c r="S54">
        <f t="shared" si="4"/>
        <v>0.24735000000000001</v>
      </c>
    </row>
    <row r="55" spans="2:19" x14ac:dyDescent="0.3">
      <c r="C55">
        <v>0.3</v>
      </c>
      <c r="D55" s="2">
        <v>7.1000000000000004E-3</v>
      </c>
      <c r="E55" s="2">
        <v>6.1999999999999998E-3</v>
      </c>
      <c r="F55" s="2">
        <v>2E-3</v>
      </c>
      <c r="G55" s="2">
        <v>-2E-3</v>
      </c>
      <c r="H55" s="2">
        <v>8.9999999999999998E-4</v>
      </c>
      <c r="I55" s="2">
        <v>-8.2000000000000007E-3</v>
      </c>
      <c r="J55" s="2">
        <v>0.4914</v>
      </c>
      <c r="K55" s="2">
        <v>1.0200000000000001E-2</v>
      </c>
      <c r="L55" s="2">
        <v>-0.4924</v>
      </c>
      <c r="N55" s="2">
        <f t="shared" si="0"/>
        <v>3.1000000000000003E-3</v>
      </c>
      <c r="O55" s="2">
        <f t="shared" si="0"/>
        <v>7.1999999999999998E-3</v>
      </c>
      <c r="P55" s="2">
        <f t="shared" si="1"/>
        <v>0.2447</v>
      </c>
      <c r="Q55" s="2">
        <f t="shared" si="2"/>
        <v>4.0000000000000001E-3</v>
      </c>
      <c r="R55" s="2">
        <f t="shared" si="3"/>
        <v>-5.5000000000000014E-4</v>
      </c>
      <c r="S55">
        <f t="shared" si="4"/>
        <v>0.2467</v>
      </c>
    </row>
    <row r="56" spans="2:19" x14ac:dyDescent="0.3">
      <c r="C56">
        <v>0.35</v>
      </c>
      <c r="D56" s="2">
        <v>9.9000000000000008E-3</v>
      </c>
      <c r="E56" s="2">
        <v>7.4999999999999997E-3</v>
      </c>
      <c r="F56" s="2">
        <v>2.5999999999999999E-3</v>
      </c>
      <c r="G56" s="2">
        <v>-2.5999999999999999E-3</v>
      </c>
      <c r="H56" s="2">
        <v>5.9999999999999995E-4</v>
      </c>
      <c r="I56" s="2">
        <v>-9.4999999999999998E-3</v>
      </c>
      <c r="J56" s="2">
        <v>0.48909999999999998</v>
      </c>
      <c r="K56" s="2">
        <v>1.23E-2</v>
      </c>
      <c r="L56" s="2">
        <v>-0.49059999999999998</v>
      </c>
      <c r="N56" s="2">
        <f t="shared" si="0"/>
        <v>4.6500000000000005E-3</v>
      </c>
      <c r="O56" s="2">
        <f t="shared" si="0"/>
        <v>8.5000000000000006E-3</v>
      </c>
      <c r="P56" s="2">
        <f t="shared" si="1"/>
        <v>0.24324999999999999</v>
      </c>
      <c r="Q56" s="2">
        <f t="shared" si="2"/>
        <v>5.2500000000000003E-3</v>
      </c>
      <c r="R56" s="2">
        <f t="shared" si="3"/>
        <v>2.0000000000000052E-4</v>
      </c>
      <c r="S56">
        <f t="shared" si="4"/>
        <v>0.24584999999999999</v>
      </c>
    </row>
    <row r="57" spans="2:19" x14ac:dyDescent="0.3">
      <c r="C57">
        <v>0.4</v>
      </c>
      <c r="D57" s="2">
        <v>1.34E-2</v>
      </c>
      <c r="E57" s="2">
        <v>8.9999999999999993E-3</v>
      </c>
      <c r="F57" s="2">
        <v>3.3999999999999998E-3</v>
      </c>
      <c r="G57" s="2">
        <v>-3.3999999999999998E-3</v>
      </c>
      <c r="H57" s="2">
        <v>1E-4</v>
      </c>
      <c r="I57" s="2">
        <v>-1.09E-2</v>
      </c>
      <c r="J57" s="2">
        <v>0.4859</v>
      </c>
      <c r="K57" s="2">
        <v>1.4800000000000001E-2</v>
      </c>
      <c r="L57" s="2">
        <v>-0.48820000000000002</v>
      </c>
      <c r="N57" s="2">
        <f t="shared" si="0"/>
        <v>6.6500000000000005E-3</v>
      </c>
      <c r="O57" s="2">
        <f t="shared" si="0"/>
        <v>9.9500000000000005E-3</v>
      </c>
      <c r="P57" s="2">
        <f t="shared" si="1"/>
        <v>0.24124999999999999</v>
      </c>
      <c r="Q57" s="2">
        <f t="shared" si="2"/>
        <v>6.7499999999999999E-3</v>
      </c>
      <c r="R57" s="2">
        <f t="shared" si="3"/>
        <v>1.2500000000000002E-3</v>
      </c>
      <c r="S57">
        <f t="shared" si="4"/>
        <v>0.24465000000000001</v>
      </c>
    </row>
    <row r="58" spans="2:19" x14ac:dyDescent="0.3">
      <c r="C58">
        <v>0.45</v>
      </c>
      <c r="D58" s="2">
        <v>1.8100000000000002E-2</v>
      </c>
      <c r="E58" s="2">
        <v>1.0800000000000001E-2</v>
      </c>
      <c r="F58" s="2">
        <v>4.4000000000000003E-3</v>
      </c>
      <c r="G58" s="2">
        <v>-4.4000000000000003E-3</v>
      </c>
      <c r="H58" s="2">
        <v>-5.0000000000000001E-4</v>
      </c>
      <c r="I58" s="2">
        <v>-1.26E-2</v>
      </c>
      <c r="J58" s="2">
        <v>0.48180000000000001</v>
      </c>
      <c r="K58" s="2">
        <v>1.7899999999999999E-2</v>
      </c>
      <c r="L58" s="2">
        <v>-0.48509999999999998</v>
      </c>
      <c r="N58" s="2">
        <f t="shared" si="0"/>
        <v>9.300000000000001E-3</v>
      </c>
      <c r="O58" s="2">
        <f t="shared" si="0"/>
        <v>1.17E-2</v>
      </c>
      <c r="P58" s="2">
        <f t="shared" si="1"/>
        <v>0.2387</v>
      </c>
      <c r="Q58" s="2">
        <f t="shared" si="2"/>
        <v>8.8000000000000005E-3</v>
      </c>
      <c r="R58" s="2">
        <f t="shared" si="3"/>
        <v>2.7500000000000007E-3</v>
      </c>
      <c r="S58">
        <f t="shared" si="4"/>
        <v>0.24310000000000001</v>
      </c>
    </row>
    <row r="59" spans="2:19" x14ac:dyDescent="0.3">
      <c r="C59">
        <v>0.5</v>
      </c>
      <c r="D59" s="2">
        <v>2.4E-2</v>
      </c>
      <c r="E59" s="2">
        <v>1.2999999999999999E-2</v>
      </c>
      <c r="F59" s="2">
        <v>5.7000000000000002E-3</v>
      </c>
      <c r="G59" s="2">
        <v>-5.7000000000000002E-3</v>
      </c>
      <c r="H59" s="2">
        <v>-1.4E-3</v>
      </c>
      <c r="I59" s="2">
        <v>-1.4500000000000001E-2</v>
      </c>
      <c r="J59" s="2">
        <v>0.47649999999999998</v>
      </c>
      <c r="K59" s="2">
        <v>2.18E-2</v>
      </c>
      <c r="L59" s="2">
        <v>-0.48120000000000002</v>
      </c>
      <c r="N59" s="2">
        <f t="shared" si="0"/>
        <v>1.2699999999999999E-2</v>
      </c>
      <c r="O59" s="2">
        <f t="shared" si="0"/>
        <v>1.375E-2</v>
      </c>
      <c r="P59" s="2">
        <f t="shared" si="1"/>
        <v>0.2354</v>
      </c>
      <c r="Q59" s="2">
        <f t="shared" si="2"/>
        <v>1.1300000000000001E-2</v>
      </c>
      <c r="R59" s="2">
        <f t="shared" si="3"/>
        <v>4.7499999999999999E-3</v>
      </c>
      <c r="S59">
        <f t="shared" si="4"/>
        <v>0.24109999999999998</v>
      </c>
    </row>
    <row r="60" spans="2:19" x14ac:dyDescent="0.3">
      <c r="C60">
        <v>0.55000000000000004</v>
      </c>
      <c r="D60" s="2">
        <v>3.1600000000000003E-2</v>
      </c>
      <c r="E60" s="2">
        <v>1.5699999999999999E-2</v>
      </c>
      <c r="F60" s="2">
        <v>7.3000000000000001E-3</v>
      </c>
      <c r="G60" s="2">
        <v>-7.3000000000000001E-3</v>
      </c>
      <c r="H60" s="2">
        <v>-2.3999999999999998E-3</v>
      </c>
      <c r="I60" s="2">
        <v>-1.66E-2</v>
      </c>
      <c r="J60" s="2">
        <v>0.46960000000000002</v>
      </c>
      <c r="K60" s="2">
        <v>2.6499999999999999E-2</v>
      </c>
      <c r="L60" s="2">
        <v>-0.47620000000000001</v>
      </c>
      <c r="N60" s="2">
        <f t="shared" si="0"/>
        <v>1.7000000000000001E-2</v>
      </c>
      <c r="O60" s="2">
        <f t="shared" si="0"/>
        <v>1.6149999999999998E-2</v>
      </c>
      <c r="P60" s="2">
        <f t="shared" si="1"/>
        <v>0.23115000000000002</v>
      </c>
      <c r="Q60" s="2">
        <f t="shared" si="2"/>
        <v>1.4600000000000002E-2</v>
      </c>
      <c r="R60" s="2">
        <f t="shared" si="3"/>
        <v>7.5000000000000015E-3</v>
      </c>
      <c r="S60">
        <f t="shared" si="4"/>
        <v>0.23845</v>
      </c>
    </row>
    <row r="61" spans="2:19" x14ac:dyDescent="0.3">
      <c r="C61">
        <v>0.6</v>
      </c>
      <c r="D61" s="2">
        <v>4.1099999999999998E-2</v>
      </c>
      <c r="E61" s="2">
        <v>1.9099999999999999E-2</v>
      </c>
      <c r="F61" s="2">
        <v>9.2999999999999992E-3</v>
      </c>
      <c r="G61" s="2">
        <v>-9.2999999999999992E-3</v>
      </c>
      <c r="H61" s="2">
        <v>-3.8E-3</v>
      </c>
      <c r="I61" s="2">
        <v>-1.9099999999999999E-2</v>
      </c>
      <c r="J61" s="2">
        <v>0.46079999999999999</v>
      </c>
      <c r="K61" s="2">
        <v>3.2300000000000002E-2</v>
      </c>
      <c r="L61" s="2">
        <v>-0.47010000000000002</v>
      </c>
      <c r="N61" s="2">
        <f t="shared" si="0"/>
        <v>2.2449999999999998E-2</v>
      </c>
      <c r="O61" s="2">
        <f t="shared" si="0"/>
        <v>1.9099999999999999E-2</v>
      </c>
      <c r="P61" s="2">
        <f t="shared" si="1"/>
        <v>0.22575000000000001</v>
      </c>
      <c r="Q61" s="2">
        <f t="shared" si="2"/>
        <v>1.865E-2</v>
      </c>
      <c r="R61" s="2">
        <f t="shared" si="3"/>
        <v>1.0999999999999999E-2</v>
      </c>
      <c r="S61">
        <f t="shared" si="4"/>
        <v>0.23504999999999998</v>
      </c>
    </row>
    <row r="62" spans="2:19" x14ac:dyDescent="0.3">
      <c r="C62">
        <v>0.65</v>
      </c>
      <c r="D62" s="2">
        <v>5.2900000000000003E-2</v>
      </c>
      <c r="E62" s="2">
        <v>2.3300000000000001E-2</v>
      </c>
      <c r="F62" s="2">
        <v>1.1900000000000001E-2</v>
      </c>
      <c r="G62" s="2">
        <v>-1.1900000000000001E-2</v>
      </c>
      <c r="H62" s="2">
        <v>-5.3E-3</v>
      </c>
      <c r="I62" s="2">
        <v>-2.1999999999999999E-2</v>
      </c>
      <c r="J62" s="2">
        <v>0.4496</v>
      </c>
      <c r="K62" s="2">
        <v>3.95E-2</v>
      </c>
      <c r="L62" s="2">
        <v>-0.46250000000000002</v>
      </c>
      <c r="N62" s="2">
        <f t="shared" si="0"/>
        <v>2.9100000000000001E-2</v>
      </c>
      <c r="O62" s="2">
        <f t="shared" si="0"/>
        <v>2.265E-2</v>
      </c>
      <c r="P62" s="2">
        <f t="shared" si="1"/>
        <v>0.21884999999999999</v>
      </c>
      <c r="Q62" s="2">
        <f t="shared" si="2"/>
        <v>2.3800000000000002E-2</v>
      </c>
      <c r="R62" s="2">
        <f t="shared" si="3"/>
        <v>1.5450000000000002E-2</v>
      </c>
      <c r="S62">
        <f t="shared" si="4"/>
        <v>0.23075000000000001</v>
      </c>
    </row>
    <row r="63" spans="2:19" x14ac:dyDescent="0.3">
      <c r="C63">
        <v>0.7</v>
      </c>
      <c r="D63" s="2">
        <v>6.7500000000000004E-2</v>
      </c>
      <c r="E63" s="2">
        <v>2.8400000000000002E-2</v>
      </c>
      <c r="F63" s="2">
        <v>1.5100000000000001E-2</v>
      </c>
      <c r="G63" s="2">
        <v>-1.5100000000000001E-2</v>
      </c>
      <c r="H63" s="2">
        <v>-7.0000000000000001E-3</v>
      </c>
      <c r="I63" s="2">
        <v>-2.52E-2</v>
      </c>
      <c r="J63" s="2">
        <v>0.43569999999999998</v>
      </c>
      <c r="K63" s="2">
        <v>4.82E-2</v>
      </c>
      <c r="L63" s="2">
        <v>-0.45329999999999998</v>
      </c>
      <c r="N63" s="2">
        <f t="shared" si="0"/>
        <v>3.7250000000000005E-2</v>
      </c>
      <c r="O63" s="2">
        <f t="shared" si="0"/>
        <v>2.6800000000000001E-2</v>
      </c>
      <c r="P63" s="2">
        <f t="shared" si="1"/>
        <v>0.21029999999999999</v>
      </c>
      <c r="Q63" s="2">
        <f t="shared" si="2"/>
        <v>3.0250000000000003E-2</v>
      </c>
      <c r="R63" s="2">
        <f t="shared" si="3"/>
        <v>2.1150000000000002E-2</v>
      </c>
      <c r="S63">
        <f t="shared" si="4"/>
        <v>0.22539999999999999</v>
      </c>
    </row>
    <row r="64" spans="2:19" x14ac:dyDescent="0.3">
      <c r="C64">
        <v>0.75</v>
      </c>
      <c r="D64" s="2">
        <v>8.5000000000000006E-2</v>
      </c>
      <c r="E64" s="2">
        <v>3.4599999999999999E-2</v>
      </c>
      <c r="F64" s="2">
        <v>1.9E-2</v>
      </c>
      <c r="G64" s="2">
        <v>-1.9E-2</v>
      </c>
      <c r="H64" s="2">
        <v>-8.8000000000000005E-3</v>
      </c>
      <c r="I64" s="2">
        <v>-2.87E-2</v>
      </c>
      <c r="J64" s="2">
        <v>0.41849999999999998</v>
      </c>
      <c r="K64" s="2">
        <v>5.8700000000000002E-2</v>
      </c>
      <c r="L64" s="2">
        <v>-0.44230000000000003</v>
      </c>
      <c r="N64" s="2">
        <f t="shared" si="0"/>
        <v>4.6900000000000004E-2</v>
      </c>
      <c r="O64" s="2">
        <f t="shared" si="0"/>
        <v>3.1649999999999998E-2</v>
      </c>
      <c r="P64" s="2">
        <f t="shared" si="1"/>
        <v>0.19974999999999998</v>
      </c>
      <c r="Q64" s="2">
        <f t="shared" si="2"/>
        <v>3.8100000000000002E-2</v>
      </c>
      <c r="R64" s="2">
        <f t="shared" si="3"/>
        <v>2.8150000000000001E-2</v>
      </c>
      <c r="S64">
        <f t="shared" si="4"/>
        <v>0.21875</v>
      </c>
    </row>
    <row r="65" spans="2:19" x14ac:dyDescent="0.3">
      <c r="C65">
        <v>0.8</v>
      </c>
      <c r="D65" s="2">
        <v>0.1057</v>
      </c>
      <c r="E65" s="2">
        <v>4.2000000000000003E-2</v>
      </c>
      <c r="F65" s="2">
        <v>2.3800000000000002E-2</v>
      </c>
      <c r="G65" s="2">
        <v>-2.3800000000000002E-2</v>
      </c>
      <c r="H65" s="2">
        <v>-1.06E-2</v>
      </c>
      <c r="I65" s="2">
        <v>-3.2300000000000002E-2</v>
      </c>
      <c r="J65" s="2">
        <v>0.3977</v>
      </c>
      <c r="K65" s="2">
        <v>7.1099999999999997E-2</v>
      </c>
      <c r="L65" s="2">
        <v>-0.42930000000000001</v>
      </c>
      <c r="N65" s="2">
        <f t="shared" si="0"/>
        <v>5.815E-2</v>
      </c>
      <c r="O65" s="2">
        <f t="shared" si="0"/>
        <v>3.7150000000000002E-2</v>
      </c>
      <c r="P65" s="2">
        <f t="shared" si="1"/>
        <v>0.18695000000000001</v>
      </c>
      <c r="Q65" s="2">
        <f t="shared" si="2"/>
        <v>4.7550000000000002E-2</v>
      </c>
      <c r="R65" s="2">
        <f t="shared" si="3"/>
        <v>3.6699999999999997E-2</v>
      </c>
      <c r="S65">
        <f t="shared" si="4"/>
        <v>0.21074999999999999</v>
      </c>
    </row>
    <row r="66" spans="2:19" x14ac:dyDescent="0.3">
      <c r="C66">
        <v>0.85</v>
      </c>
      <c r="D66" s="2">
        <v>0.12959999999999999</v>
      </c>
      <c r="E66" s="2">
        <v>5.0500000000000003E-2</v>
      </c>
      <c r="F66" s="2">
        <v>2.9399999999999999E-2</v>
      </c>
      <c r="G66" s="2">
        <v>-2.9399999999999999E-2</v>
      </c>
      <c r="H66" s="2">
        <v>-1.2200000000000001E-2</v>
      </c>
      <c r="I66" s="2">
        <v>-3.61E-2</v>
      </c>
      <c r="J66" s="2">
        <v>0.37290000000000001</v>
      </c>
      <c r="K66" s="2">
        <v>8.5500000000000007E-2</v>
      </c>
      <c r="L66" s="2">
        <v>-0.41439999999999999</v>
      </c>
      <c r="N66" s="2">
        <f t="shared" si="0"/>
        <v>7.0899999999999991E-2</v>
      </c>
      <c r="O66" s="2">
        <f t="shared" si="0"/>
        <v>4.3300000000000005E-2</v>
      </c>
      <c r="P66" s="2">
        <f t="shared" si="1"/>
        <v>0.17175000000000001</v>
      </c>
      <c r="Q66" s="2">
        <f t="shared" si="2"/>
        <v>5.8699999999999995E-2</v>
      </c>
      <c r="R66" s="2">
        <f t="shared" si="3"/>
        <v>4.675E-2</v>
      </c>
      <c r="S66">
        <f t="shared" si="4"/>
        <v>0.20115</v>
      </c>
    </row>
    <row r="67" spans="2:19" x14ac:dyDescent="0.3">
      <c r="C67">
        <v>0.9</v>
      </c>
      <c r="D67" s="2">
        <v>0.15659999999999999</v>
      </c>
      <c r="E67" s="2">
        <v>6.0299999999999999E-2</v>
      </c>
      <c r="F67" s="2">
        <v>3.5799999999999998E-2</v>
      </c>
      <c r="G67" s="2">
        <v>-3.5799999999999998E-2</v>
      </c>
      <c r="H67" s="2">
        <v>-1.3299999999999999E-2</v>
      </c>
      <c r="I67" s="2">
        <v>-3.9699999999999999E-2</v>
      </c>
      <c r="J67" s="2">
        <v>0.34420000000000001</v>
      </c>
      <c r="K67" s="2">
        <v>0.1017</v>
      </c>
      <c r="L67" s="2">
        <v>-0.39779999999999999</v>
      </c>
      <c r="N67" s="2">
        <f t="shared" si="0"/>
        <v>8.4949999999999998E-2</v>
      </c>
      <c r="O67" s="2">
        <f t="shared" si="0"/>
        <v>0.05</v>
      </c>
      <c r="P67" s="2">
        <f t="shared" si="1"/>
        <v>0.1542</v>
      </c>
      <c r="Q67" s="2">
        <f t="shared" si="2"/>
        <v>7.1649999999999991E-2</v>
      </c>
      <c r="R67" s="2">
        <f t="shared" si="3"/>
        <v>5.8449999999999995E-2</v>
      </c>
      <c r="S67">
        <f t="shared" si="4"/>
        <v>0.19</v>
      </c>
    </row>
    <row r="68" spans="2:19" x14ac:dyDescent="0.3">
      <c r="C68">
        <v>0.95</v>
      </c>
      <c r="D68" s="2">
        <v>0.186</v>
      </c>
      <c r="E68" s="2">
        <v>7.0999999999999994E-2</v>
      </c>
      <c r="F68" s="2">
        <v>4.3099999999999999E-2</v>
      </c>
      <c r="G68" s="2">
        <v>-4.3099999999999999E-2</v>
      </c>
      <c r="H68" s="2">
        <v>-1.38E-2</v>
      </c>
      <c r="I68" s="2">
        <v>-4.2999999999999997E-2</v>
      </c>
      <c r="J68" s="2">
        <v>0.31169999999999998</v>
      </c>
      <c r="K68" s="2">
        <v>0.1195</v>
      </c>
      <c r="L68" s="2">
        <v>-0.37969999999999998</v>
      </c>
      <c r="N68" s="2">
        <f t="shared" si="0"/>
        <v>9.9900000000000003E-2</v>
      </c>
      <c r="O68" s="2">
        <f t="shared" si="0"/>
        <v>5.6999999999999995E-2</v>
      </c>
      <c r="P68" s="2">
        <f t="shared" si="1"/>
        <v>0.13429999999999997</v>
      </c>
      <c r="Q68" s="2">
        <f t="shared" si="2"/>
        <v>8.6099999999999996E-2</v>
      </c>
      <c r="R68" s="2">
        <f t="shared" si="3"/>
        <v>7.1500000000000008E-2</v>
      </c>
      <c r="S68">
        <f t="shared" si="4"/>
        <v>0.1774</v>
      </c>
    </row>
    <row r="69" spans="2:19" x14ac:dyDescent="0.3">
      <c r="C69">
        <v>1</v>
      </c>
      <c r="D69" s="2">
        <v>0.21709999999999999</v>
      </c>
      <c r="E69" s="2">
        <v>8.2600000000000007E-2</v>
      </c>
      <c r="F69" s="2">
        <v>5.0999999999999997E-2</v>
      </c>
      <c r="G69" s="2">
        <v>-5.0999999999999997E-2</v>
      </c>
      <c r="H69" s="2">
        <v>-1.32E-2</v>
      </c>
      <c r="I69" s="2">
        <v>-4.5499999999999999E-2</v>
      </c>
      <c r="J69" s="2">
        <v>0.27610000000000001</v>
      </c>
      <c r="K69" s="2">
        <v>0.13850000000000001</v>
      </c>
      <c r="L69" s="2">
        <v>-0.36080000000000001</v>
      </c>
      <c r="N69" s="2">
        <f t="shared" si="0"/>
        <v>0.11514999999999999</v>
      </c>
      <c r="O69" s="2">
        <f t="shared" si="0"/>
        <v>6.4049999999999996E-2</v>
      </c>
      <c r="P69" s="2">
        <f t="shared" si="1"/>
        <v>0.11255000000000001</v>
      </c>
      <c r="Q69" s="2">
        <f t="shared" si="2"/>
        <v>0.10195</v>
      </c>
      <c r="R69" s="2">
        <f t="shared" si="3"/>
        <v>8.5799999999999987E-2</v>
      </c>
      <c r="S69">
        <f t="shared" si="4"/>
        <v>0.16355</v>
      </c>
    </row>
    <row r="70" spans="2:19" x14ac:dyDescent="0.3">
      <c r="N70" s="2" t="s">
        <v>16</v>
      </c>
      <c r="O70" s="2" t="s">
        <v>16</v>
      </c>
      <c r="P70" s="2" t="s">
        <v>16</v>
      </c>
      <c r="Q70" s="2" t="s">
        <v>16</v>
      </c>
      <c r="R70" s="2" t="s">
        <v>16</v>
      </c>
      <c r="S70" t="s">
        <v>16</v>
      </c>
    </row>
    <row r="71" spans="2:19" x14ac:dyDescent="0.3">
      <c r="B71" t="s">
        <v>4</v>
      </c>
      <c r="C71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0.5</v>
      </c>
      <c r="K71" s="2">
        <v>0</v>
      </c>
      <c r="L71" s="2">
        <v>-0.5</v>
      </c>
      <c r="N71" s="2">
        <f t="shared" ref="N71:O113" si="5">(D71-H71)/2</f>
        <v>0</v>
      </c>
      <c r="O71" s="2">
        <f t="shared" si="5"/>
        <v>0</v>
      </c>
      <c r="P71" s="2">
        <f t="shared" ref="P71:P113" si="6">(J71+G71)/2</f>
        <v>0.25</v>
      </c>
      <c r="Q71" s="2">
        <f t="shared" ref="Q71:Q113" si="7">(D71+H71)/2</f>
        <v>0</v>
      </c>
      <c r="R71" s="2">
        <f t="shared" ref="R71:R113" si="8">(D71+I71)/2</f>
        <v>0</v>
      </c>
      <c r="S71">
        <f t="shared" ref="S71:S113" si="9">(J71-G71)/2</f>
        <v>0.25</v>
      </c>
    </row>
    <row r="72" spans="2:19" x14ac:dyDescent="0.3">
      <c r="C72">
        <v>0.05</v>
      </c>
      <c r="D72" s="2">
        <v>2.5999999999999999E-3</v>
      </c>
      <c r="E72" s="2">
        <v>1.6199999999999999E-2</v>
      </c>
      <c r="F72" s="2">
        <v>-7.7000000000000002E-3</v>
      </c>
      <c r="G72" s="2">
        <v>-8.2000000000000007E-3</v>
      </c>
      <c r="H72" s="2">
        <v>-1.6000000000000001E-3</v>
      </c>
      <c r="I72" s="2">
        <v>-1.7399999999999999E-2</v>
      </c>
      <c r="J72" s="2">
        <v>0.4955</v>
      </c>
      <c r="K72" s="2">
        <v>1.7000000000000001E-2</v>
      </c>
      <c r="L72" s="2">
        <v>-0.49540000000000001</v>
      </c>
      <c r="N72" s="2">
        <f t="shared" si="5"/>
        <v>2.0999999999999999E-3</v>
      </c>
      <c r="O72" s="2">
        <f t="shared" si="5"/>
        <v>1.6799999999999999E-2</v>
      </c>
      <c r="P72" s="2">
        <f t="shared" si="6"/>
        <v>0.24365000000000001</v>
      </c>
      <c r="Q72" s="2">
        <f t="shared" si="7"/>
        <v>4.999999999999999E-4</v>
      </c>
      <c r="R72" s="2">
        <f t="shared" si="8"/>
        <v>-7.3999999999999995E-3</v>
      </c>
      <c r="S72">
        <f t="shared" si="9"/>
        <v>0.25185000000000002</v>
      </c>
    </row>
    <row r="73" spans="2:19" x14ac:dyDescent="0.3">
      <c r="C73">
        <v>0.1</v>
      </c>
      <c r="D73" s="2">
        <v>5.5999999999999999E-3</v>
      </c>
      <c r="E73" s="2">
        <v>2.3699999999999999E-2</v>
      </c>
      <c r="F73" s="2">
        <v>-1.5599999999999999E-2</v>
      </c>
      <c r="G73" s="2">
        <v>-1.6500000000000001E-2</v>
      </c>
      <c r="H73" s="2">
        <v>-3.8E-3</v>
      </c>
      <c r="I73" s="2">
        <v>-2.5000000000000001E-2</v>
      </c>
      <c r="J73" s="2">
        <v>0.49440000000000001</v>
      </c>
      <c r="K73" s="2">
        <v>2.3699999999999999E-2</v>
      </c>
      <c r="L73" s="2">
        <v>-0.49399999999999999</v>
      </c>
      <c r="N73" s="2">
        <f t="shared" si="5"/>
        <v>4.7000000000000002E-3</v>
      </c>
      <c r="O73" s="2">
        <f t="shared" si="5"/>
        <v>2.435E-2</v>
      </c>
      <c r="P73" s="2">
        <f t="shared" si="6"/>
        <v>0.23895</v>
      </c>
      <c r="Q73" s="2">
        <f t="shared" si="7"/>
        <v>8.9999999999999998E-4</v>
      </c>
      <c r="R73" s="2">
        <f t="shared" si="8"/>
        <v>-9.7000000000000003E-3</v>
      </c>
      <c r="S73">
        <f t="shared" si="9"/>
        <v>0.25545000000000001</v>
      </c>
    </row>
    <row r="74" spans="2:19" x14ac:dyDescent="0.3">
      <c r="C74">
        <v>0.15</v>
      </c>
      <c r="D74" s="2">
        <v>8.9999999999999993E-3</v>
      </c>
      <c r="E74" s="2">
        <v>0.03</v>
      </c>
      <c r="F74" s="2">
        <v>-2.3599999999999999E-2</v>
      </c>
      <c r="G74" s="2">
        <v>-2.4899999999999999E-2</v>
      </c>
      <c r="H74" s="2">
        <v>-6.4999999999999997E-3</v>
      </c>
      <c r="I74" s="2">
        <v>-3.1399999999999997E-2</v>
      </c>
      <c r="J74" s="2">
        <v>0.49280000000000002</v>
      </c>
      <c r="K74" s="2">
        <v>2.86E-2</v>
      </c>
      <c r="L74" s="2">
        <v>-0.49159999999999998</v>
      </c>
      <c r="N74" s="2">
        <f t="shared" si="5"/>
        <v>7.7499999999999999E-3</v>
      </c>
      <c r="O74" s="2">
        <f t="shared" si="5"/>
        <v>3.0699999999999998E-2</v>
      </c>
      <c r="P74" s="2">
        <f t="shared" si="6"/>
        <v>0.23395000000000002</v>
      </c>
      <c r="Q74" s="2">
        <f t="shared" si="7"/>
        <v>1.2499999999999998E-3</v>
      </c>
      <c r="R74" s="2">
        <f t="shared" si="8"/>
        <v>-1.1199999999999998E-2</v>
      </c>
      <c r="S74">
        <f t="shared" si="9"/>
        <v>0.25885000000000002</v>
      </c>
    </row>
    <row r="75" spans="2:19" x14ac:dyDescent="0.3">
      <c r="C75">
        <v>0.2</v>
      </c>
      <c r="D75" s="2">
        <v>1.3100000000000001E-2</v>
      </c>
      <c r="E75" s="2">
        <v>3.5900000000000001E-2</v>
      </c>
      <c r="F75" s="2">
        <v>-3.1699999999999999E-2</v>
      </c>
      <c r="G75" s="2">
        <v>-3.3399999999999999E-2</v>
      </c>
      <c r="H75" s="2">
        <v>-9.7000000000000003E-3</v>
      </c>
      <c r="I75" s="2">
        <v>-3.73E-2</v>
      </c>
      <c r="J75" s="2">
        <v>0.49049999999999999</v>
      </c>
      <c r="K75" s="2">
        <v>3.2500000000000001E-2</v>
      </c>
      <c r="L75" s="2">
        <v>-0.48820000000000002</v>
      </c>
      <c r="N75" s="2">
        <f t="shared" si="5"/>
        <v>1.14E-2</v>
      </c>
      <c r="O75" s="2">
        <f t="shared" si="5"/>
        <v>3.6600000000000001E-2</v>
      </c>
      <c r="P75" s="2">
        <f t="shared" si="6"/>
        <v>0.22855</v>
      </c>
      <c r="Q75" s="2">
        <f t="shared" si="7"/>
        <v>1.7000000000000001E-3</v>
      </c>
      <c r="R75" s="2">
        <f t="shared" si="8"/>
        <v>-1.21E-2</v>
      </c>
      <c r="S75">
        <f t="shared" si="9"/>
        <v>0.26195000000000002</v>
      </c>
    </row>
    <row r="76" spans="2:19" x14ac:dyDescent="0.3">
      <c r="C76">
        <v>0.25</v>
      </c>
      <c r="D76" s="2">
        <v>1.8100000000000002E-2</v>
      </c>
      <c r="E76" s="2">
        <v>4.1700000000000001E-2</v>
      </c>
      <c r="F76" s="2">
        <v>-3.9899999999999998E-2</v>
      </c>
      <c r="G76" s="2">
        <v>-4.2099999999999999E-2</v>
      </c>
      <c r="H76" s="2">
        <v>-1.35E-2</v>
      </c>
      <c r="I76" s="2">
        <v>-4.3099999999999999E-2</v>
      </c>
      <c r="J76" s="2">
        <v>0.48770000000000002</v>
      </c>
      <c r="K76" s="2">
        <v>3.5700000000000003E-2</v>
      </c>
      <c r="L76" s="2">
        <v>-0.48359999999999997</v>
      </c>
      <c r="N76" s="2">
        <f t="shared" si="5"/>
        <v>1.5800000000000002E-2</v>
      </c>
      <c r="O76" s="2">
        <f t="shared" si="5"/>
        <v>4.24E-2</v>
      </c>
      <c r="P76" s="2">
        <f t="shared" si="6"/>
        <v>0.2228</v>
      </c>
      <c r="Q76" s="2">
        <f t="shared" si="7"/>
        <v>2.3000000000000008E-3</v>
      </c>
      <c r="R76" s="2">
        <f t="shared" si="8"/>
        <v>-1.2499999999999999E-2</v>
      </c>
      <c r="S76">
        <f t="shared" si="9"/>
        <v>0.26490000000000002</v>
      </c>
    </row>
    <row r="77" spans="2:19" x14ac:dyDescent="0.3">
      <c r="C77">
        <v>0.3</v>
      </c>
      <c r="D77" s="2">
        <v>2.4199999999999999E-2</v>
      </c>
      <c r="E77" s="2">
        <v>4.7500000000000001E-2</v>
      </c>
      <c r="F77" s="2">
        <v>-4.8000000000000001E-2</v>
      </c>
      <c r="G77" s="2">
        <v>-5.0999999999999997E-2</v>
      </c>
      <c r="H77" s="2">
        <v>-1.8100000000000002E-2</v>
      </c>
      <c r="I77" s="2">
        <v>-4.9000000000000002E-2</v>
      </c>
      <c r="J77" s="2">
        <v>0.48420000000000002</v>
      </c>
      <c r="K77" s="2">
        <v>3.8100000000000002E-2</v>
      </c>
      <c r="L77" s="2">
        <v>-0.47760000000000002</v>
      </c>
      <c r="N77" s="2">
        <f t="shared" si="5"/>
        <v>2.1150000000000002E-2</v>
      </c>
      <c r="O77" s="2">
        <f t="shared" si="5"/>
        <v>4.8250000000000001E-2</v>
      </c>
      <c r="P77" s="2">
        <f t="shared" si="6"/>
        <v>0.21660000000000001</v>
      </c>
      <c r="Q77" s="2">
        <f t="shared" si="7"/>
        <v>3.0499999999999989E-3</v>
      </c>
      <c r="R77" s="2">
        <f t="shared" si="8"/>
        <v>-1.2400000000000001E-2</v>
      </c>
      <c r="S77">
        <f t="shared" si="9"/>
        <v>0.2676</v>
      </c>
    </row>
    <row r="78" spans="2:19" x14ac:dyDescent="0.3">
      <c r="C78">
        <v>0.35</v>
      </c>
      <c r="D78" s="2">
        <v>3.1399999999999997E-2</v>
      </c>
      <c r="E78" s="2">
        <v>5.3600000000000002E-2</v>
      </c>
      <c r="F78" s="2">
        <v>-5.6099999999999997E-2</v>
      </c>
      <c r="G78" s="2">
        <v>-0.06</v>
      </c>
      <c r="H78" s="2">
        <v>-2.35E-2</v>
      </c>
      <c r="I78" s="2">
        <v>-5.5199999999999999E-2</v>
      </c>
      <c r="J78" s="2">
        <v>0.4798</v>
      </c>
      <c r="K78" s="2">
        <v>3.9800000000000002E-2</v>
      </c>
      <c r="L78" s="2">
        <v>-0.4698</v>
      </c>
      <c r="N78" s="2">
        <f t="shared" si="5"/>
        <v>2.7449999999999999E-2</v>
      </c>
      <c r="O78" s="2">
        <f t="shared" si="5"/>
        <v>5.4400000000000004E-2</v>
      </c>
      <c r="P78" s="2">
        <f t="shared" si="6"/>
        <v>0.2099</v>
      </c>
      <c r="Q78" s="2">
        <f t="shared" si="7"/>
        <v>3.9499999999999987E-3</v>
      </c>
      <c r="R78" s="2">
        <f t="shared" si="8"/>
        <v>-1.1900000000000001E-2</v>
      </c>
      <c r="S78">
        <f t="shared" si="9"/>
        <v>0.26990000000000003</v>
      </c>
    </row>
    <row r="79" spans="2:19" x14ac:dyDescent="0.3">
      <c r="C79">
        <v>0.4</v>
      </c>
      <c r="D79" s="2">
        <v>4.0099999999999997E-2</v>
      </c>
      <c r="E79" s="2">
        <v>6.0199999999999997E-2</v>
      </c>
      <c r="F79" s="2">
        <v>-6.4100000000000004E-2</v>
      </c>
      <c r="G79" s="2">
        <v>-6.9199999999999998E-2</v>
      </c>
      <c r="H79" s="2">
        <v>-2.9899999999999999E-2</v>
      </c>
      <c r="I79" s="2">
        <v>-6.1699999999999998E-2</v>
      </c>
      <c r="J79" s="2">
        <v>0.47439999999999999</v>
      </c>
      <c r="K79" s="2">
        <v>4.0800000000000003E-2</v>
      </c>
      <c r="L79" s="2">
        <v>-0.45989999999999998</v>
      </c>
      <c r="N79" s="2">
        <f t="shared" si="5"/>
        <v>3.4999999999999996E-2</v>
      </c>
      <c r="O79" s="2">
        <f t="shared" si="5"/>
        <v>6.0949999999999997E-2</v>
      </c>
      <c r="P79" s="2">
        <f t="shared" si="6"/>
        <v>0.2026</v>
      </c>
      <c r="Q79" s="2">
        <f t="shared" si="7"/>
        <v>5.0999999999999986E-3</v>
      </c>
      <c r="R79" s="2">
        <f t="shared" si="8"/>
        <v>-1.0800000000000001E-2</v>
      </c>
      <c r="S79">
        <f t="shared" si="9"/>
        <v>0.27179999999999999</v>
      </c>
    </row>
    <row r="80" spans="2:19" x14ac:dyDescent="0.3">
      <c r="C80">
        <v>0.45</v>
      </c>
      <c r="D80" s="2">
        <v>5.0599999999999999E-2</v>
      </c>
      <c r="E80" s="2">
        <v>6.7299999999999999E-2</v>
      </c>
      <c r="F80" s="2">
        <v>-7.1900000000000006E-2</v>
      </c>
      <c r="G80" s="2">
        <v>-7.85E-2</v>
      </c>
      <c r="H80" s="2">
        <v>-3.7400000000000003E-2</v>
      </c>
      <c r="I80" s="2">
        <v>-6.8699999999999997E-2</v>
      </c>
      <c r="J80" s="2">
        <v>0.46779999999999999</v>
      </c>
      <c r="K80" s="2">
        <v>4.1000000000000002E-2</v>
      </c>
      <c r="L80" s="2">
        <v>-0.44740000000000002</v>
      </c>
      <c r="N80" s="2">
        <f t="shared" si="5"/>
        <v>4.3999999999999997E-2</v>
      </c>
      <c r="O80" s="2">
        <f t="shared" si="5"/>
        <v>6.8000000000000005E-2</v>
      </c>
      <c r="P80" s="2">
        <f t="shared" si="6"/>
        <v>0.19464999999999999</v>
      </c>
      <c r="Q80" s="2">
        <f t="shared" si="7"/>
        <v>6.5999999999999982E-3</v>
      </c>
      <c r="R80" s="2">
        <f t="shared" si="8"/>
        <v>-9.049999999999999E-3</v>
      </c>
      <c r="S80">
        <f t="shared" si="9"/>
        <v>0.27315</v>
      </c>
    </row>
    <row r="81" spans="2:19" x14ac:dyDescent="0.3">
      <c r="C81">
        <v>0.5</v>
      </c>
      <c r="D81" s="2">
        <v>6.3E-2</v>
      </c>
      <c r="E81" s="2">
        <v>7.5200000000000003E-2</v>
      </c>
      <c r="F81" s="2">
        <v>-7.9500000000000001E-2</v>
      </c>
      <c r="G81" s="2">
        <v>-8.7999999999999995E-2</v>
      </c>
      <c r="H81" s="2">
        <v>-4.5999999999999999E-2</v>
      </c>
      <c r="I81" s="2">
        <v>-7.6399999999999996E-2</v>
      </c>
      <c r="J81" s="2">
        <v>0.45979999999999999</v>
      </c>
      <c r="K81" s="2">
        <v>4.0399999999999998E-2</v>
      </c>
      <c r="L81" s="2">
        <v>-0.43190000000000001</v>
      </c>
      <c r="N81" s="2">
        <f t="shared" si="5"/>
        <v>5.45E-2</v>
      </c>
      <c r="O81" s="2">
        <f t="shared" si="5"/>
        <v>7.5800000000000006E-2</v>
      </c>
      <c r="P81" s="2">
        <f t="shared" si="6"/>
        <v>0.18590000000000001</v>
      </c>
      <c r="Q81" s="2">
        <f t="shared" si="7"/>
        <v>8.5000000000000006E-3</v>
      </c>
      <c r="R81" s="2">
        <f t="shared" si="8"/>
        <v>-6.6999999999999976E-3</v>
      </c>
      <c r="S81">
        <f t="shared" si="9"/>
        <v>0.27389999999999998</v>
      </c>
    </row>
    <row r="82" spans="2:19" x14ac:dyDescent="0.3">
      <c r="C82">
        <v>0.55000000000000004</v>
      </c>
      <c r="D82" s="2">
        <v>7.7700000000000005E-2</v>
      </c>
      <c r="E82" s="2">
        <v>8.4099999999999994E-2</v>
      </c>
      <c r="F82" s="2">
        <v>-8.6699999999999999E-2</v>
      </c>
      <c r="G82" s="2">
        <v>-9.7600000000000006E-2</v>
      </c>
      <c r="H82" s="2">
        <v>-5.5800000000000002E-2</v>
      </c>
      <c r="I82" s="2">
        <v>-8.4699999999999998E-2</v>
      </c>
      <c r="J82" s="2">
        <v>0.4501</v>
      </c>
      <c r="K82" s="2">
        <v>3.8899999999999997E-2</v>
      </c>
      <c r="L82" s="2">
        <v>-0.41270000000000001</v>
      </c>
      <c r="N82" s="2">
        <f t="shared" si="5"/>
        <v>6.6750000000000004E-2</v>
      </c>
      <c r="O82" s="2">
        <f t="shared" si="5"/>
        <v>8.4400000000000003E-2</v>
      </c>
      <c r="P82" s="2">
        <f t="shared" si="6"/>
        <v>0.17624999999999999</v>
      </c>
      <c r="Q82" s="2">
        <f t="shared" si="7"/>
        <v>1.0950000000000001E-2</v>
      </c>
      <c r="R82" s="2">
        <f t="shared" si="8"/>
        <v>-3.4999999999999962E-3</v>
      </c>
      <c r="S82">
        <f t="shared" si="9"/>
        <v>0.27384999999999998</v>
      </c>
    </row>
    <row r="83" spans="2:19" x14ac:dyDescent="0.3">
      <c r="C83">
        <v>0.6</v>
      </c>
      <c r="D83" s="2">
        <v>9.4899999999999998E-2</v>
      </c>
      <c r="E83" s="2">
        <v>9.3899999999999997E-2</v>
      </c>
      <c r="F83" s="2">
        <v>-9.3399999999999997E-2</v>
      </c>
      <c r="G83" s="2">
        <v>-0.10730000000000001</v>
      </c>
      <c r="H83" s="2">
        <v>-6.6900000000000001E-2</v>
      </c>
      <c r="I83" s="2">
        <v>-9.3899999999999997E-2</v>
      </c>
      <c r="J83" s="2">
        <v>0.43859999999999999</v>
      </c>
      <c r="K83" s="2">
        <v>3.6499999999999998E-2</v>
      </c>
      <c r="L83" s="2">
        <v>-0.38950000000000001</v>
      </c>
      <c r="N83" s="2">
        <f t="shared" si="5"/>
        <v>8.09E-2</v>
      </c>
      <c r="O83" s="2">
        <f t="shared" si="5"/>
        <v>9.3899999999999997E-2</v>
      </c>
      <c r="P83" s="2">
        <f t="shared" si="6"/>
        <v>0.16564999999999999</v>
      </c>
      <c r="Q83" s="2">
        <f t="shared" si="7"/>
        <v>1.3999999999999999E-2</v>
      </c>
      <c r="R83" s="2">
        <f t="shared" si="8"/>
        <v>5.0000000000000044E-4</v>
      </c>
      <c r="S83">
        <f t="shared" si="9"/>
        <v>0.27295000000000003</v>
      </c>
    </row>
    <row r="84" spans="2:19" x14ac:dyDescent="0.3">
      <c r="C84">
        <v>0.65</v>
      </c>
      <c r="D84" s="2">
        <v>0.11459999999999999</v>
      </c>
      <c r="E84" s="2">
        <v>0.10489999999999999</v>
      </c>
      <c r="F84" s="2">
        <v>-9.9400000000000002E-2</v>
      </c>
      <c r="G84" s="2">
        <v>-0.1172</v>
      </c>
      <c r="H84" s="2">
        <v>-7.9000000000000001E-2</v>
      </c>
      <c r="I84" s="2">
        <v>-0.10390000000000001</v>
      </c>
      <c r="J84" s="2">
        <v>0.4249</v>
      </c>
      <c r="K84" s="2">
        <v>3.3099999999999997E-2</v>
      </c>
      <c r="L84" s="2">
        <v>-0.36180000000000001</v>
      </c>
      <c r="N84" s="2">
        <f t="shared" si="5"/>
        <v>9.6799999999999997E-2</v>
      </c>
      <c r="O84" s="2">
        <f t="shared" si="5"/>
        <v>0.10439999999999999</v>
      </c>
      <c r="P84" s="2">
        <f t="shared" si="6"/>
        <v>0.15384999999999999</v>
      </c>
      <c r="Q84" s="2">
        <f t="shared" si="7"/>
        <v>1.7799999999999996E-2</v>
      </c>
      <c r="R84" s="2">
        <f t="shared" si="8"/>
        <v>5.3499999999999936E-3</v>
      </c>
      <c r="S84">
        <f t="shared" si="9"/>
        <v>0.27105000000000001</v>
      </c>
    </row>
    <row r="85" spans="2:19" x14ac:dyDescent="0.3">
      <c r="C85">
        <v>0.7</v>
      </c>
      <c r="D85" s="2">
        <v>0.1368</v>
      </c>
      <c r="E85" s="2">
        <v>0.1171</v>
      </c>
      <c r="F85" s="2">
        <v>-0.1047</v>
      </c>
      <c r="G85" s="2">
        <v>-0.12709999999999999</v>
      </c>
      <c r="H85" s="2">
        <v>-9.2100000000000001E-2</v>
      </c>
      <c r="I85" s="2">
        <v>-0.1147</v>
      </c>
      <c r="J85" s="2">
        <v>0.40899999999999997</v>
      </c>
      <c r="K85" s="2">
        <v>2.8799999999999999E-2</v>
      </c>
      <c r="L85" s="2">
        <v>-0.32950000000000002</v>
      </c>
      <c r="N85" s="2">
        <f t="shared" si="5"/>
        <v>0.11445</v>
      </c>
      <c r="O85" s="2">
        <f t="shared" si="5"/>
        <v>0.1159</v>
      </c>
      <c r="P85" s="2">
        <f t="shared" si="6"/>
        <v>0.14094999999999999</v>
      </c>
      <c r="Q85" s="2">
        <f t="shared" si="7"/>
        <v>2.2350000000000002E-2</v>
      </c>
      <c r="R85" s="2">
        <f t="shared" si="8"/>
        <v>1.1050000000000004E-2</v>
      </c>
      <c r="S85">
        <f t="shared" si="9"/>
        <v>0.26805000000000001</v>
      </c>
    </row>
    <row r="86" spans="2:19" x14ac:dyDescent="0.3">
      <c r="C86">
        <v>0.75</v>
      </c>
      <c r="D86" s="2">
        <v>0.1613</v>
      </c>
      <c r="E86" s="2">
        <v>0.13039999999999999</v>
      </c>
      <c r="F86" s="2">
        <v>-0.10920000000000001</v>
      </c>
      <c r="G86" s="2">
        <v>-0.13700000000000001</v>
      </c>
      <c r="H86" s="2">
        <v>-0.1056</v>
      </c>
      <c r="I86" s="2">
        <v>-0.126</v>
      </c>
      <c r="J86" s="2">
        <v>0.39079999999999998</v>
      </c>
      <c r="K86" s="2">
        <v>2.3800000000000002E-2</v>
      </c>
      <c r="L86" s="2">
        <v>-0.29260000000000003</v>
      </c>
      <c r="N86" s="2">
        <f t="shared" si="5"/>
        <v>0.13345000000000001</v>
      </c>
      <c r="O86" s="2">
        <f t="shared" si="5"/>
        <v>0.12819999999999998</v>
      </c>
      <c r="P86" s="2">
        <f t="shared" si="6"/>
        <v>0.12689999999999999</v>
      </c>
      <c r="Q86" s="2">
        <f t="shared" si="7"/>
        <v>2.785E-2</v>
      </c>
      <c r="R86" s="2">
        <f t="shared" si="8"/>
        <v>1.7649999999999999E-2</v>
      </c>
      <c r="S86">
        <f t="shared" si="9"/>
        <v>0.26390000000000002</v>
      </c>
    </row>
    <row r="87" spans="2:19" x14ac:dyDescent="0.3">
      <c r="C87">
        <v>0.8</v>
      </c>
      <c r="D87" s="2">
        <v>0.1875</v>
      </c>
      <c r="E87" s="2">
        <v>0.14460000000000001</v>
      </c>
      <c r="F87" s="2">
        <v>-0.11260000000000001</v>
      </c>
      <c r="G87" s="2">
        <v>-0.1469</v>
      </c>
      <c r="H87" s="2">
        <v>-0.11899999999999999</v>
      </c>
      <c r="I87" s="2">
        <v>-0.13769999999999999</v>
      </c>
      <c r="J87" s="2">
        <v>0.37059999999999998</v>
      </c>
      <c r="K87" s="2">
        <v>1.83E-2</v>
      </c>
      <c r="L87" s="2">
        <v>-0.25169999999999998</v>
      </c>
      <c r="N87" s="2">
        <f t="shared" si="5"/>
        <v>0.15325</v>
      </c>
      <c r="O87" s="2">
        <f t="shared" si="5"/>
        <v>0.14115</v>
      </c>
      <c r="P87" s="2">
        <f t="shared" si="6"/>
        <v>0.11184999999999999</v>
      </c>
      <c r="Q87" s="2">
        <f t="shared" si="7"/>
        <v>3.4250000000000003E-2</v>
      </c>
      <c r="R87" s="2">
        <f t="shared" si="8"/>
        <v>2.4900000000000005E-2</v>
      </c>
      <c r="S87">
        <f t="shared" si="9"/>
        <v>0.25874999999999998</v>
      </c>
    </row>
    <row r="88" spans="2:19" x14ac:dyDescent="0.3">
      <c r="C88">
        <v>0.85</v>
      </c>
      <c r="D88" s="2">
        <v>0.2147</v>
      </c>
      <c r="E88" s="2">
        <v>0.15939999999999999</v>
      </c>
      <c r="F88" s="2">
        <v>-0.1149</v>
      </c>
      <c r="G88" s="2">
        <v>-0.1565</v>
      </c>
      <c r="H88" s="2">
        <v>-0.13159999999999999</v>
      </c>
      <c r="I88" s="2">
        <v>-0.1492</v>
      </c>
      <c r="J88" s="2">
        <v>0.34860000000000002</v>
      </c>
      <c r="K88" s="2">
        <v>1.2500000000000001E-2</v>
      </c>
      <c r="L88" s="2">
        <v>-0.2079</v>
      </c>
      <c r="N88" s="2">
        <f t="shared" si="5"/>
        <v>0.17315</v>
      </c>
      <c r="O88" s="2">
        <f t="shared" si="5"/>
        <v>0.15429999999999999</v>
      </c>
      <c r="P88" s="2">
        <f t="shared" si="6"/>
        <v>9.605000000000001E-2</v>
      </c>
      <c r="Q88" s="2">
        <f t="shared" si="7"/>
        <v>4.1550000000000004E-2</v>
      </c>
      <c r="R88" s="2">
        <f t="shared" si="8"/>
        <v>3.2750000000000001E-2</v>
      </c>
      <c r="S88">
        <f t="shared" si="9"/>
        <v>0.25255</v>
      </c>
    </row>
    <row r="89" spans="2:19" x14ac:dyDescent="0.3">
      <c r="C89">
        <v>0.9</v>
      </c>
      <c r="D89" s="2">
        <v>0.24179999999999999</v>
      </c>
      <c r="E89" s="2">
        <v>0.17430000000000001</v>
      </c>
      <c r="F89" s="2">
        <v>-0.1162</v>
      </c>
      <c r="G89" s="2">
        <v>-0.16589999999999999</v>
      </c>
      <c r="H89" s="2">
        <v>-0.14249999999999999</v>
      </c>
      <c r="I89" s="2">
        <v>-0.16</v>
      </c>
      <c r="J89" s="2">
        <v>0.32529999999999998</v>
      </c>
      <c r="K89" s="2">
        <v>7.0000000000000001E-3</v>
      </c>
      <c r="L89" s="2">
        <v>-0.16259999999999999</v>
      </c>
      <c r="N89" s="2">
        <f t="shared" si="5"/>
        <v>0.19214999999999999</v>
      </c>
      <c r="O89" s="2">
        <f t="shared" si="5"/>
        <v>0.16715000000000002</v>
      </c>
      <c r="P89" s="2">
        <f t="shared" si="6"/>
        <v>7.9699999999999993E-2</v>
      </c>
      <c r="Q89" s="2">
        <f t="shared" si="7"/>
        <v>4.965E-2</v>
      </c>
      <c r="R89" s="2">
        <f t="shared" si="8"/>
        <v>4.0899999999999992E-2</v>
      </c>
      <c r="S89">
        <f t="shared" si="9"/>
        <v>0.24559999999999998</v>
      </c>
    </row>
    <row r="90" spans="2:19" x14ac:dyDescent="0.3">
      <c r="C90">
        <v>0.95</v>
      </c>
      <c r="D90" s="2">
        <v>0.26779999999999998</v>
      </c>
      <c r="E90" s="2">
        <v>0.18870000000000001</v>
      </c>
      <c r="F90" s="2">
        <v>-0.11650000000000001</v>
      </c>
      <c r="G90" s="2">
        <v>-0.1749</v>
      </c>
      <c r="H90" s="2">
        <v>-0.151</v>
      </c>
      <c r="I90" s="2">
        <v>-0.16969999999999999</v>
      </c>
      <c r="J90" s="2">
        <v>0.30149999999999999</v>
      </c>
      <c r="K90" s="2">
        <v>2.2000000000000001E-3</v>
      </c>
      <c r="L90" s="2">
        <v>-0.1178</v>
      </c>
      <c r="N90" s="2">
        <f t="shared" si="5"/>
        <v>0.20939999999999998</v>
      </c>
      <c r="O90" s="2">
        <f t="shared" si="5"/>
        <v>0.1792</v>
      </c>
      <c r="P90" s="2">
        <f t="shared" si="6"/>
        <v>6.3299999999999995E-2</v>
      </c>
      <c r="Q90" s="2">
        <f t="shared" si="7"/>
        <v>5.8399999999999994E-2</v>
      </c>
      <c r="R90" s="2">
        <f t="shared" si="8"/>
        <v>4.9049999999999996E-2</v>
      </c>
      <c r="S90">
        <f t="shared" si="9"/>
        <v>0.2382</v>
      </c>
    </row>
    <row r="91" spans="2:19" x14ac:dyDescent="0.3">
      <c r="C91">
        <v>1</v>
      </c>
      <c r="D91" s="2">
        <v>0.2913</v>
      </c>
      <c r="E91" s="2">
        <v>0.20219999999999999</v>
      </c>
      <c r="F91" s="2">
        <v>-0.1159</v>
      </c>
      <c r="G91" s="2">
        <v>-0.18329999999999999</v>
      </c>
      <c r="H91" s="2">
        <v>-0.1565</v>
      </c>
      <c r="I91" s="2">
        <v>-0.1777</v>
      </c>
      <c r="J91" s="2">
        <v>0.27800000000000002</v>
      </c>
      <c r="K91" s="2">
        <v>-1.5E-3</v>
      </c>
      <c r="L91" s="2">
        <v>-7.5300000000000006E-2</v>
      </c>
      <c r="N91" s="2">
        <f t="shared" si="5"/>
        <v>0.22389999999999999</v>
      </c>
      <c r="O91" s="2">
        <f t="shared" si="5"/>
        <v>0.18995000000000001</v>
      </c>
      <c r="P91" s="2">
        <f t="shared" si="6"/>
        <v>4.7350000000000017E-2</v>
      </c>
      <c r="Q91" s="2">
        <f t="shared" si="7"/>
        <v>6.7400000000000002E-2</v>
      </c>
      <c r="R91" s="2">
        <f t="shared" si="8"/>
        <v>5.6800000000000003E-2</v>
      </c>
      <c r="S91">
        <f t="shared" si="9"/>
        <v>0.23065000000000002</v>
      </c>
    </row>
    <row r="92" spans="2:19" x14ac:dyDescent="0.3">
      <c r="N92" s="2" t="s">
        <v>16</v>
      </c>
      <c r="O92" s="2" t="s">
        <v>16</v>
      </c>
      <c r="P92" s="2" t="s">
        <v>16</v>
      </c>
      <c r="Q92" s="2" t="s">
        <v>16</v>
      </c>
      <c r="R92" s="2" t="s">
        <v>16</v>
      </c>
      <c r="S92" t="s">
        <v>16</v>
      </c>
    </row>
    <row r="93" spans="2:19" x14ac:dyDescent="0.3">
      <c r="B93" t="s">
        <v>5</v>
      </c>
      <c r="C93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0.5</v>
      </c>
      <c r="K93" s="2">
        <v>0</v>
      </c>
      <c r="L93" s="2">
        <v>-0.5</v>
      </c>
      <c r="N93" s="2">
        <f t="shared" si="5"/>
        <v>0</v>
      </c>
      <c r="O93" s="2">
        <f t="shared" si="5"/>
        <v>0</v>
      </c>
      <c r="P93" s="2">
        <f t="shared" si="6"/>
        <v>0.25</v>
      </c>
      <c r="Q93" s="2">
        <f t="shared" si="7"/>
        <v>0</v>
      </c>
      <c r="R93" s="2">
        <f t="shared" si="8"/>
        <v>0</v>
      </c>
      <c r="S93">
        <f t="shared" si="9"/>
        <v>0.25</v>
      </c>
    </row>
    <row r="94" spans="2:19" x14ac:dyDescent="0.3">
      <c r="C94">
        <v>0.05</v>
      </c>
      <c r="D94" s="2">
        <v>2.5999999999999999E-3</v>
      </c>
      <c r="E94" s="2">
        <v>1.9E-2</v>
      </c>
      <c r="F94" s="2">
        <v>-7.9000000000000008E-3</v>
      </c>
      <c r="G94" s="2">
        <v>-7.9000000000000008E-3</v>
      </c>
      <c r="H94" s="2">
        <v>-2.5999999999999999E-3</v>
      </c>
      <c r="I94" s="2">
        <v>-1.9E-2</v>
      </c>
      <c r="J94" s="2">
        <v>0.49869999999999998</v>
      </c>
      <c r="K94" s="2">
        <v>1.8499999999999999E-2</v>
      </c>
      <c r="L94" s="2">
        <v>-0.49859999999999999</v>
      </c>
      <c r="N94" s="2">
        <f t="shared" si="5"/>
        <v>2.5999999999999999E-3</v>
      </c>
      <c r="O94" s="2">
        <f t="shared" si="5"/>
        <v>1.9E-2</v>
      </c>
      <c r="P94" s="2">
        <f t="shared" si="6"/>
        <v>0.24539999999999998</v>
      </c>
      <c r="Q94" s="2">
        <f t="shared" si="7"/>
        <v>0</v>
      </c>
      <c r="R94" s="2">
        <f t="shared" si="8"/>
        <v>-8.199999999999999E-3</v>
      </c>
      <c r="S94">
        <f t="shared" si="9"/>
        <v>0.25329999999999997</v>
      </c>
    </row>
    <row r="95" spans="2:19" x14ac:dyDescent="0.3">
      <c r="C95">
        <v>0.1</v>
      </c>
      <c r="D95" s="2">
        <v>5.7999999999999996E-3</v>
      </c>
      <c r="E95" s="2">
        <v>2.7799999999999998E-2</v>
      </c>
      <c r="F95" s="2">
        <v>-1.6E-2</v>
      </c>
      <c r="G95" s="2">
        <v>-1.6E-2</v>
      </c>
      <c r="H95" s="2">
        <v>-5.7999999999999996E-3</v>
      </c>
      <c r="I95" s="2">
        <v>-2.7799999999999998E-2</v>
      </c>
      <c r="J95" s="2">
        <v>0.49709999999999999</v>
      </c>
      <c r="K95" s="2">
        <v>2.6100000000000002E-2</v>
      </c>
      <c r="L95" s="2">
        <v>-0.49659999999999999</v>
      </c>
      <c r="N95" s="2">
        <f t="shared" si="5"/>
        <v>5.7999999999999996E-3</v>
      </c>
      <c r="O95" s="2">
        <f t="shared" si="5"/>
        <v>2.7799999999999998E-2</v>
      </c>
      <c r="P95" s="2">
        <f t="shared" si="6"/>
        <v>0.24054999999999999</v>
      </c>
      <c r="Q95" s="2">
        <f t="shared" si="7"/>
        <v>0</v>
      </c>
      <c r="R95" s="2">
        <f t="shared" si="8"/>
        <v>-1.0999999999999999E-2</v>
      </c>
      <c r="S95">
        <f t="shared" si="9"/>
        <v>0.25655</v>
      </c>
    </row>
    <row r="96" spans="2:19" x14ac:dyDescent="0.3">
      <c r="C96">
        <v>0.15</v>
      </c>
      <c r="D96" s="2">
        <v>9.7000000000000003E-3</v>
      </c>
      <c r="E96" s="2">
        <v>3.5299999999999998E-2</v>
      </c>
      <c r="F96" s="2">
        <v>-2.4299999999999999E-2</v>
      </c>
      <c r="G96" s="2">
        <v>-2.4299999999999999E-2</v>
      </c>
      <c r="H96" s="2">
        <v>-9.7000000000000003E-3</v>
      </c>
      <c r="I96" s="2">
        <v>-3.5299999999999998E-2</v>
      </c>
      <c r="J96" s="2">
        <v>0.49509999999999998</v>
      </c>
      <c r="K96" s="2">
        <v>3.1899999999999998E-2</v>
      </c>
      <c r="L96" s="2">
        <v>-0.49390000000000001</v>
      </c>
      <c r="N96" s="2">
        <f t="shared" si="5"/>
        <v>9.7000000000000003E-3</v>
      </c>
      <c r="O96" s="2">
        <f t="shared" si="5"/>
        <v>3.5299999999999998E-2</v>
      </c>
      <c r="P96" s="2">
        <f t="shared" si="6"/>
        <v>0.2354</v>
      </c>
      <c r="Q96" s="2">
        <f t="shared" si="7"/>
        <v>0</v>
      </c>
      <c r="R96" s="2">
        <f t="shared" si="8"/>
        <v>-1.2799999999999999E-2</v>
      </c>
      <c r="S96">
        <f t="shared" si="9"/>
        <v>0.25969999999999999</v>
      </c>
    </row>
    <row r="97" spans="3:19" x14ac:dyDescent="0.3">
      <c r="C97">
        <v>0.2</v>
      </c>
      <c r="D97" s="2">
        <v>1.4500000000000001E-2</v>
      </c>
      <c r="E97" s="2">
        <v>4.24E-2</v>
      </c>
      <c r="F97" s="2">
        <v>-3.27E-2</v>
      </c>
      <c r="G97" s="2">
        <v>-3.27E-2</v>
      </c>
      <c r="H97" s="2">
        <v>-1.4500000000000001E-2</v>
      </c>
      <c r="I97" s="2">
        <v>-4.24E-2</v>
      </c>
      <c r="J97" s="2">
        <v>0.49280000000000002</v>
      </c>
      <c r="K97" s="2">
        <v>3.6600000000000001E-2</v>
      </c>
      <c r="L97" s="2">
        <v>-0.49030000000000001</v>
      </c>
      <c r="N97" s="2">
        <f t="shared" si="5"/>
        <v>1.4500000000000001E-2</v>
      </c>
      <c r="O97" s="2">
        <f t="shared" si="5"/>
        <v>4.24E-2</v>
      </c>
      <c r="P97" s="2">
        <f t="shared" si="6"/>
        <v>0.23005</v>
      </c>
      <c r="Q97" s="2">
        <f t="shared" si="7"/>
        <v>0</v>
      </c>
      <c r="R97" s="2">
        <f t="shared" si="8"/>
        <v>-1.3950000000000001E-2</v>
      </c>
      <c r="S97">
        <f t="shared" si="9"/>
        <v>0.26274999999999998</v>
      </c>
    </row>
    <row r="98" spans="3:19" x14ac:dyDescent="0.3">
      <c r="C98">
        <v>0.25</v>
      </c>
      <c r="D98" s="2">
        <v>2.0199999999999999E-2</v>
      </c>
      <c r="E98" s="2">
        <v>4.9599999999999998E-2</v>
      </c>
      <c r="F98" s="2">
        <v>-4.1300000000000003E-2</v>
      </c>
      <c r="G98" s="2">
        <v>-4.1300000000000003E-2</v>
      </c>
      <c r="H98" s="2">
        <v>-2.0199999999999999E-2</v>
      </c>
      <c r="I98" s="2">
        <v>-4.9599999999999998E-2</v>
      </c>
      <c r="J98" s="2">
        <v>0.4899</v>
      </c>
      <c r="K98" s="2">
        <v>4.0500000000000001E-2</v>
      </c>
      <c r="L98" s="2">
        <v>-0.48559999999999998</v>
      </c>
      <c r="N98" s="2">
        <f t="shared" si="5"/>
        <v>2.0199999999999999E-2</v>
      </c>
      <c r="O98" s="2">
        <f t="shared" si="5"/>
        <v>4.9599999999999998E-2</v>
      </c>
      <c r="P98" s="2">
        <f t="shared" si="6"/>
        <v>0.2243</v>
      </c>
      <c r="Q98" s="2">
        <f t="shared" si="7"/>
        <v>0</v>
      </c>
      <c r="R98" s="2">
        <f t="shared" si="8"/>
        <v>-1.47E-2</v>
      </c>
      <c r="S98">
        <f t="shared" si="9"/>
        <v>0.2656</v>
      </c>
    </row>
    <row r="99" spans="3:19" x14ac:dyDescent="0.3">
      <c r="C99">
        <v>0.3</v>
      </c>
      <c r="D99" s="2">
        <v>2.7199999999999998E-2</v>
      </c>
      <c r="E99" s="2">
        <v>5.6899999999999999E-2</v>
      </c>
      <c r="F99" s="2">
        <v>-0.05</v>
      </c>
      <c r="G99" s="2">
        <v>-0.05</v>
      </c>
      <c r="H99" s="2">
        <v>-2.7199999999999998E-2</v>
      </c>
      <c r="I99" s="2">
        <v>-5.6899999999999999E-2</v>
      </c>
      <c r="J99" s="2">
        <v>0.4864</v>
      </c>
      <c r="K99" s="2">
        <v>4.3700000000000003E-2</v>
      </c>
      <c r="L99" s="2">
        <v>-0.47949999999999998</v>
      </c>
      <c r="N99" s="2">
        <f t="shared" si="5"/>
        <v>2.7199999999999998E-2</v>
      </c>
      <c r="O99" s="2">
        <f t="shared" si="5"/>
        <v>5.6899999999999999E-2</v>
      </c>
      <c r="P99" s="2">
        <f t="shared" si="6"/>
        <v>0.21820000000000001</v>
      </c>
      <c r="Q99" s="2">
        <f t="shared" si="7"/>
        <v>0</v>
      </c>
      <c r="R99" s="2">
        <f t="shared" si="8"/>
        <v>-1.485E-2</v>
      </c>
      <c r="S99">
        <f t="shared" si="9"/>
        <v>0.26819999999999999</v>
      </c>
    </row>
    <row r="100" spans="3:19" x14ac:dyDescent="0.3">
      <c r="C100">
        <v>0.35</v>
      </c>
      <c r="D100" s="2">
        <v>3.56E-2</v>
      </c>
      <c r="E100" s="2">
        <v>6.4699999999999994E-2</v>
      </c>
      <c r="F100" s="2">
        <v>-5.8900000000000001E-2</v>
      </c>
      <c r="G100" s="2">
        <v>-5.8900000000000001E-2</v>
      </c>
      <c r="H100" s="2">
        <v>-3.56E-2</v>
      </c>
      <c r="I100" s="2">
        <v>-6.4699999999999994E-2</v>
      </c>
      <c r="J100" s="2">
        <v>0.48220000000000002</v>
      </c>
      <c r="K100" s="2">
        <v>4.6300000000000001E-2</v>
      </c>
      <c r="L100" s="2">
        <v>-0.4718</v>
      </c>
      <c r="N100" s="2">
        <f t="shared" si="5"/>
        <v>3.56E-2</v>
      </c>
      <c r="O100" s="2">
        <f t="shared" si="5"/>
        <v>6.4699999999999994E-2</v>
      </c>
      <c r="P100" s="2">
        <f t="shared" si="6"/>
        <v>0.21165</v>
      </c>
      <c r="Q100" s="2">
        <f t="shared" si="7"/>
        <v>0</v>
      </c>
      <c r="R100" s="2">
        <f t="shared" si="8"/>
        <v>-1.4549999999999997E-2</v>
      </c>
      <c r="S100">
        <f t="shared" si="9"/>
        <v>0.27055000000000001</v>
      </c>
    </row>
    <row r="101" spans="3:19" x14ac:dyDescent="0.3">
      <c r="C101">
        <v>0.4</v>
      </c>
      <c r="D101" s="2">
        <v>4.5600000000000002E-2</v>
      </c>
      <c r="E101" s="2">
        <v>7.3200000000000001E-2</v>
      </c>
      <c r="F101" s="2">
        <v>-6.7799999999999999E-2</v>
      </c>
      <c r="G101" s="2">
        <v>-6.7799999999999999E-2</v>
      </c>
      <c r="H101" s="2">
        <v>-4.5600000000000002E-2</v>
      </c>
      <c r="I101" s="2">
        <v>-7.3200000000000001E-2</v>
      </c>
      <c r="J101" s="2">
        <v>0.47720000000000001</v>
      </c>
      <c r="K101" s="2">
        <v>4.82E-2</v>
      </c>
      <c r="L101" s="2">
        <v>-0.4622</v>
      </c>
      <c r="N101" s="2">
        <f t="shared" si="5"/>
        <v>4.5600000000000002E-2</v>
      </c>
      <c r="O101" s="2">
        <f t="shared" si="5"/>
        <v>7.3200000000000001E-2</v>
      </c>
      <c r="P101" s="2">
        <f t="shared" si="6"/>
        <v>0.20469999999999999</v>
      </c>
      <c r="Q101" s="2">
        <f t="shared" si="7"/>
        <v>0</v>
      </c>
      <c r="R101" s="2">
        <f t="shared" si="8"/>
        <v>-1.38E-2</v>
      </c>
      <c r="S101">
        <f t="shared" si="9"/>
        <v>0.27250000000000002</v>
      </c>
    </row>
    <row r="102" spans="3:19" x14ac:dyDescent="0.3">
      <c r="C102">
        <v>0.45</v>
      </c>
      <c r="D102" s="2">
        <v>5.7599999999999998E-2</v>
      </c>
      <c r="E102" s="2">
        <v>8.2500000000000004E-2</v>
      </c>
      <c r="F102" s="2">
        <v>-7.6799999999999993E-2</v>
      </c>
      <c r="G102" s="2">
        <v>-7.6799999999999993E-2</v>
      </c>
      <c r="H102" s="2">
        <v>-5.7599999999999998E-2</v>
      </c>
      <c r="I102" s="2">
        <v>-8.2500000000000004E-2</v>
      </c>
      <c r="J102" s="2">
        <v>0.47120000000000001</v>
      </c>
      <c r="K102" s="2">
        <v>4.9399999999999999E-2</v>
      </c>
      <c r="L102" s="2">
        <v>-0.4501</v>
      </c>
      <c r="N102" s="2">
        <f t="shared" si="5"/>
        <v>5.7599999999999998E-2</v>
      </c>
      <c r="O102" s="2">
        <f t="shared" si="5"/>
        <v>8.2500000000000004E-2</v>
      </c>
      <c r="P102" s="2">
        <f t="shared" si="6"/>
        <v>0.19720000000000001</v>
      </c>
      <c r="Q102" s="2">
        <f t="shared" si="7"/>
        <v>0</v>
      </c>
      <c r="R102" s="2">
        <f t="shared" si="8"/>
        <v>-1.2450000000000003E-2</v>
      </c>
      <c r="S102">
        <f t="shared" si="9"/>
        <v>0.27400000000000002</v>
      </c>
    </row>
    <row r="103" spans="3:19" x14ac:dyDescent="0.3">
      <c r="C103">
        <v>0.5</v>
      </c>
      <c r="D103" s="2">
        <v>7.17E-2</v>
      </c>
      <c r="E103" s="2">
        <v>9.2700000000000005E-2</v>
      </c>
      <c r="F103" s="2">
        <v>-8.5800000000000001E-2</v>
      </c>
      <c r="G103" s="2">
        <v>-8.5800000000000001E-2</v>
      </c>
      <c r="H103" s="2">
        <v>-7.17E-2</v>
      </c>
      <c r="I103" s="2">
        <v>-9.2700000000000005E-2</v>
      </c>
      <c r="J103" s="2">
        <v>0.4642</v>
      </c>
      <c r="K103" s="2">
        <v>4.9799999999999997E-2</v>
      </c>
      <c r="L103" s="2">
        <v>-0.43540000000000001</v>
      </c>
      <c r="N103" s="2">
        <f t="shared" si="5"/>
        <v>7.17E-2</v>
      </c>
      <c r="O103" s="2">
        <f t="shared" si="5"/>
        <v>9.2700000000000005E-2</v>
      </c>
      <c r="P103" s="2">
        <f t="shared" si="6"/>
        <v>0.18920000000000001</v>
      </c>
      <c r="Q103" s="2">
        <f t="shared" si="7"/>
        <v>0</v>
      </c>
      <c r="R103" s="2">
        <f t="shared" si="8"/>
        <v>-1.0500000000000002E-2</v>
      </c>
      <c r="S103">
        <f t="shared" si="9"/>
        <v>0.27500000000000002</v>
      </c>
    </row>
    <row r="104" spans="3:19" x14ac:dyDescent="0.3">
      <c r="C104">
        <v>0.55000000000000004</v>
      </c>
      <c r="D104" s="2">
        <v>8.8099999999999998E-2</v>
      </c>
      <c r="E104" s="2">
        <v>0.104</v>
      </c>
      <c r="F104" s="2">
        <v>-9.4799999999999995E-2</v>
      </c>
      <c r="G104" s="2">
        <v>-9.4799999999999995E-2</v>
      </c>
      <c r="H104" s="2">
        <v>-8.8099999999999998E-2</v>
      </c>
      <c r="I104" s="2">
        <v>-0.104</v>
      </c>
      <c r="J104" s="2">
        <v>0.45600000000000002</v>
      </c>
      <c r="K104" s="2">
        <v>4.9399999999999999E-2</v>
      </c>
      <c r="L104" s="2">
        <v>-0.41749999999999998</v>
      </c>
      <c r="N104" s="2">
        <f t="shared" si="5"/>
        <v>8.8099999999999998E-2</v>
      </c>
      <c r="O104" s="2">
        <f t="shared" si="5"/>
        <v>0.104</v>
      </c>
      <c r="P104" s="2">
        <f t="shared" si="6"/>
        <v>0.18060000000000001</v>
      </c>
      <c r="Q104" s="2">
        <f t="shared" si="7"/>
        <v>0</v>
      </c>
      <c r="R104" s="2">
        <f t="shared" si="8"/>
        <v>-7.9499999999999987E-3</v>
      </c>
      <c r="S104">
        <f t="shared" si="9"/>
        <v>0.27539999999999998</v>
      </c>
    </row>
    <row r="105" spans="3:19" x14ac:dyDescent="0.3">
      <c r="C105">
        <v>0.6</v>
      </c>
      <c r="D105" s="2">
        <v>0.1069</v>
      </c>
      <c r="E105" s="2">
        <v>0.1166</v>
      </c>
      <c r="F105" s="2">
        <v>-0.1038</v>
      </c>
      <c r="G105" s="2">
        <v>-0.1038</v>
      </c>
      <c r="H105" s="2">
        <v>-0.1069</v>
      </c>
      <c r="I105" s="2">
        <v>-0.1166</v>
      </c>
      <c r="J105" s="2">
        <v>0.44650000000000001</v>
      </c>
      <c r="K105" s="2">
        <v>4.8099999999999997E-2</v>
      </c>
      <c r="L105" s="2">
        <v>-0.3962</v>
      </c>
      <c r="N105" s="2">
        <f t="shared" si="5"/>
        <v>0.1069</v>
      </c>
      <c r="O105" s="2">
        <f t="shared" si="5"/>
        <v>0.1166</v>
      </c>
      <c r="P105" s="2">
        <f t="shared" si="6"/>
        <v>0.17135</v>
      </c>
      <c r="Q105" s="2">
        <f t="shared" si="7"/>
        <v>0</v>
      </c>
      <c r="R105" s="2">
        <f t="shared" si="8"/>
        <v>-4.8500000000000001E-3</v>
      </c>
      <c r="S105">
        <f t="shared" si="9"/>
        <v>0.27515000000000001</v>
      </c>
    </row>
    <row r="106" spans="3:19" x14ac:dyDescent="0.3">
      <c r="C106">
        <v>0.65</v>
      </c>
      <c r="D106" s="2">
        <v>0.12820000000000001</v>
      </c>
      <c r="E106" s="2">
        <v>0.1303</v>
      </c>
      <c r="F106" s="2">
        <v>-0.1125</v>
      </c>
      <c r="G106" s="2">
        <v>-0.1125</v>
      </c>
      <c r="H106" s="2">
        <v>-0.12820000000000001</v>
      </c>
      <c r="I106" s="2">
        <v>-0.1303</v>
      </c>
      <c r="J106" s="2">
        <v>0.43590000000000001</v>
      </c>
      <c r="K106" s="2">
        <v>4.58E-2</v>
      </c>
      <c r="L106" s="2">
        <v>-0.37119999999999997</v>
      </c>
      <c r="N106" s="2">
        <f t="shared" si="5"/>
        <v>0.12820000000000001</v>
      </c>
      <c r="O106" s="2">
        <f t="shared" si="5"/>
        <v>0.1303</v>
      </c>
      <c r="P106" s="2">
        <f t="shared" si="6"/>
        <v>0.16170000000000001</v>
      </c>
      <c r="Q106" s="2">
        <f t="shared" si="7"/>
        <v>0</v>
      </c>
      <c r="R106" s="2">
        <f t="shared" si="8"/>
        <v>-1.0499999999999954E-3</v>
      </c>
      <c r="S106">
        <f t="shared" si="9"/>
        <v>0.2742</v>
      </c>
    </row>
    <row r="107" spans="3:19" x14ac:dyDescent="0.3">
      <c r="C107">
        <v>0.7</v>
      </c>
      <c r="D107" s="2">
        <v>0.1517</v>
      </c>
      <c r="E107" s="2">
        <v>0.14530000000000001</v>
      </c>
      <c r="F107" s="2">
        <v>-0.121</v>
      </c>
      <c r="G107" s="2">
        <v>-0.121</v>
      </c>
      <c r="H107" s="2">
        <v>-0.1517</v>
      </c>
      <c r="I107" s="2">
        <v>-0.14530000000000001</v>
      </c>
      <c r="J107" s="2">
        <v>0.42409999999999998</v>
      </c>
      <c r="K107" s="2">
        <v>4.2599999999999999E-2</v>
      </c>
      <c r="L107" s="2">
        <v>-0.34260000000000002</v>
      </c>
      <c r="N107" s="2">
        <f t="shared" si="5"/>
        <v>0.1517</v>
      </c>
      <c r="O107" s="2">
        <f t="shared" si="5"/>
        <v>0.14530000000000001</v>
      </c>
      <c r="P107" s="2">
        <f t="shared" si="6"/>
        <v>0.15154999999999999</v>
      </c>
      <c r="Q107" s="2">
        <f t="shared" si="7"/>
        <v>0</v>
      </c>
      <c r="R107" s="2">
        <f t="shared" si="8"/>
        <v>3.1999999999999945E-3</v>
      </c>
      <c r="S107">
        <f t="shared" si="9"/>
        <v>0.27254999999999996</v>
      </c>
    </row>
    <row r="108" spans="3:19" x14ac:dyDescent="0.3">
      <c r="C108">
        <v>0.75</v>
      </c>
      <c r="D108" s="2">
        <v>0.17710000000000001</v>
      </c>
      <c r="E108" s="2">
        <v>0.16120000000000001</v>
      </c>
      <c r="F108" s="2">
        <v>-0.1293</v>
      </c>
      <c r="G108" s="2">
        <v>-0.1293</v>
      </c>
      <c r="H108" s="2">
        <v>-0.17710000000000001</v>
      </c>
      <c r="I108" s="2">
        <v>-0.16120000000000001</v>
      </c>
      <c r="J108" s="2">
        <v>0.41139999999999999</v>
      </c>
      <c r="K108" s="2">
        <v>3.85E-2</v>
      </c>
      <c r="L108" s="2">
        <v>-0.31059999999999999</v>
      </c>
      <c r="N108" s="2">
        <f t="shared" si="5"/>
        <v>0.17710000000000001</v>
      </c>
      <c r="O108" s="2">
        <f t="shared" si="5"/>
        <v>0.16120000000000001</v>
      </c>
      <c r="P108" s="2">
        <f t="shared" si="6"/>
        <v>0.14105000000000001</v>
      </c>
      <c r="Q108" s="2">
        <f t="shared" si="7"/>
        <v>0</v>
      </c>
      <c r="R108" s="2">
        <f t="shared" si="8"/>
        <v>7.9499999999999987E-3</v>
      </c>
      <c r="S108">
        <f t="shared" si="9"/>
        <v>0.27034999999999998</v>
      </c>
    </row>
    <row r="109" spans="3:19" x14ac:dyDescent="0.3">
      <c r="C109">
        <v>0.8</v>
      </c>
      <c r="D109" s="2">
        <v>0.20380000000000001</v>
      </c>
      <c r="E109" s="2">
        <v>0.1779</v>
      </c>
      <c r="F109" s="2">
        <v>-0.1371</v>
      </c>
      <c r="G109" s="2">
        <v>-0.1371</v>
      </c>
      <c r="H109" s="2">
        <v>-0.20380000000000001</v>
      </c>
      <c r="I109" s="2">
        <v>-0.1779</v>
      </c>
      <c r="J109" s="2">
        <v>0.39810000000000001</v>
      </c>
      <c r="K109" s="2">
        <v>3.3700000000000001E-2</v>
      </c>
      <c r="L109" s="2">
        <v>-0.27560000000000001</v>
      </c>
      <c r="N109" s="2">
        <f t="shared" si="5"/>
        <v>0.20380000000000001</v>
      </c>
      <c r="O109" s="2">
        <f t="shared" si="5"/>
        <v>0.1779</v>
      </c>
      <c r="P109" s="2">
        <f t="shared" si="6"/>
        <v>0.1305</v>
      </c>
      <c r="Q109" s="2">
        <f t="shared" si="7"/>
        <v>0</v>
      </c>
      <c r="R109" s="2">
        <f t="shared" si="8"/>
        <v>1.2950000000000003E-2</v>
      </c>
      <c r="S109">
        <f t="shared" si="9"/>
        <v>0.2676</v>
      </c>
    </row>
    <row r="110" spans="3:19" x14ac:dyDescent="0.3">
      <c r="C110">
        <v>0.85</v>
      </c>
      <c r="D110" s="2">
        <v>0.23100000000000001</v>
      </c>
      <c r="E110" s="2">
        <v>0.19489999999999999</v>
      </c>
      <c r="F110" s="2">
        <v>-0.1444</v>
      </c>
      <c r="G110" s="2">
        <v>-0.1444</v>
      </c>
      <c r="H110" s="2">
        <v>-0.23100000000000001</v>
      </c>
      <c r="I110" s="2">
        <v>-0.19489999999999999</v>
      </c>
      <c r="J110" s="2">
        <v>0.38450000000000001</v>
      </c>
      <c r="K110" s="2">
        <v>2.8199999999999999E-2</v>
      </c>
      <c r="L110" s="2">
        <v>-0.23860000000000001</v>
      </c>
      <c r="N110" s="2">
        <f t="shared" si="5"/>
        <v>0.23100000000000001</v>
      </c>
      <c r="O110" s="2">
        <f t="shared" si="5"/>
        <v>0.19489999999999999</v>
      </c>
      <c r="P110" s="2">
        <f t="shared" si="6"/>
        <v>0.12005</v>
      </c>
      <c r="Q110" s="2">
        <f t="shared" si="7"/>
        <v>0</v>
      </c>
      <c r="R110" s="2">
        <f t="shared" si="8"/>
        <v>1.805000000000001E-2</v>
      </c>
      <c r="S110">
        <f t="shared" si="9"/>
        <v>0.26445000000000002</v>
      </c>
    </row>
    <row r="111" spans="3:19" x14ac:dyDescent="0.3">
      <c r="C111">
        <v>0.9</v>
      </c>
      <c r="D111" s="2">
        <v>0.25779999999999997</v>
      </c>
      <c r="E111" s="2">
        <v>0.21179999999999999</v>
      </c>
      <c r="F111" s="2">
        <v>-0.15129999999999999</v>
      </c>
      <c r="G111" s="2">
        <v>-0.15129999999999999</v>
      </c>
      <c r="H111" s="2">
        <v>-0.25779999999999997</v>
      </c>
      <c r="I111" s="2">
        <v>-0.21179999999999999</v>
      </c>
      <c r="J111" s="2">
        <v>0.37109999999999999</v>
      </c>
      <c r="K111" s="2">
        <v>2.23E-2</v>
      </c>
      <c r="L111" s="2">
        <v>-0.2006</v>
      </c>
      <c r="N111" s="2">
        <f t="shared" si="5"/>
        <v>0.25779999999999997</v>
      </c>
      <c r="O111" s="2">
        <f t="shared" si="5"/>
        <v>0.21179999999999999</v>
      </c>
      <c r="P111" s="2">
        <f t="shared" si="6"/>
        <v>0.1099</v>
      </c>
      <c r="Q111" s="2">
        <f t="shared" si="7"/>
        <v>0</v>
      </c>
      <c r="R111" s="2">
        <f t="shared" si="8"/>
        <v>2.2999999999999993E-2</v>
      </c>
      <c r="S111">
        <f t="shared" si="9"/>
        <v>0.26119999999999999</v>
      </c>
    </row>
    <row r="112" spans="3:19" x14ac:dyDescent="0.3">
      <c r="C112">
        <v>0.95</v>
      </c>
      <c r="D112" s="2">
        <v>0.28320000000000001</v>
      </c>
      <c r="E112" s="2">
        <v>0.22789999999999999</v>
      </c>
      <c r="F112" s="2">
        <v>-0.15770000000000001</v>
      </c>
      <c r="G112" s="2">
        <v>-0.15770000000000001</v>
      </c>
      <c r="H112" s="2">
        <v>-0.28320000000000001</v>
      </c>
      <c r="I112" s="2">
        <v>-0.22789999999999999</v>
      </c>
      <c r="J112" s="2">
        <v>0.3584</v>
      </c>
      <c r="K112" s="2">
        <v>1.6400000000000001E-2</v>
      </c>
      <c r="L112" s="2">
        <v>-0.1628</v>
      </c>
      <c r="N112" s="2">
        <f t="shared" si="5"/>
        <v>0.28320000000000001</v>
      </c>
      <c r="O112" s="2">
        <f t="shared" si="5"/>
        <v>0.22789999999999999</v>
      </c>
      <c r="P112" s="2">
        <f t="shared" si="6"/>
        <v>0.10034999999999999</v>
      </c>
      <c r="Q112" s="2">
        <f t="shared" si="7"/>
        <v>0</v>
      </c>
      <c r="R112" s="2">
        <f t="shared" si="8"/>
        <v>2.7650000000000008E-2</v>
      </c>
      <c r="S112">
        <f t="shared" si="9"/>
        <v>0.25805</v>
      </c>
    </row>
    <row r="113" spans="2:19" x14ac:dyDescent="0.3">
      <c r="C113">
        <v>1</v>
      </c>
      <c r="D113" s="2">
        <v>0.30640000000000001</v>
      </c>
      <c r="E113" s="2">
        <v>0.24299999999999999</v>
      </c>
      <c r="F113" s="2">
        <v>-0.16350000000000001</v>
      </c>
      <c r="G113" s="2">
        <v>-0.16350000000000001</v>
      </c>
      <c r="H113" s="2">
        <v>-0.30640000000000001</v>
      </c>
      <c r="I113" s="2">
        <v>-0.24299999999999999</v>
      </c>
      <c r="J113" s="2">
        <v>0.3468</v>
      </c>
      <c r="K113" s="2">
        <v>1.0699999999999999E-2</v>
      </c>
      <c r="L113" s="2">
        <v>-0.12640000000000001</v>
      </c>
      <c r="N113" s="2">
        <f t="shared" si="5"/>
        <v>0.30640000000000001</v>
      </c>
      <c r="O113" s="2">
        <f t="shared" si="5"/>
        <v>0.24299999999999999</v>
      </c>
      <c r="P113" s="2">
        <f t="shared" si="6"/>
        <v>9.1649999999999995E-2</v>
      </c>
      <c r="Q113" s="2">
        <f t="shared" si="7"/>
        <v>0</v>
      </c>
      <c r="R113" s="2">
        <f t="shared" si="8"/>
        <v>3.1700000000000006E-2</v>
      </c>
      <c r="S113">
        <f t="shared" si="9"/>
        <v>0.25514999999999999</v>
      </c>
    </row>
    <row r="115" spans="2:19" x14ac:dyDescent="0.3">
      <c r="B115" t="s">
        <v>23</v>
      </c>
      <c r="C115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0.5</v>
      </c>
      <c r="K115" s="2">
        <v>0</v>
      </c>
      <c r="L115" s="2">
        <v>-0.5</v>
      </c>
    </row>
    <row r="116" spans="2:19" x14ac:dyDescent="0.3">
      <c r="C116">
        <v>0.05</v>
      </c>
      <c r="D116" s="2">
        <v>3.0999999999999999E-3</v>
      </c>
      <c r="E116" s="2">
        <v>1.8100000000000002E-2</v>
      </c>
      <c r="F116" s="2">
        <v>2.0000000000000001E-4</v>
      </c>
      <c r="G116" s="2">
        <v>-2.0000000000000001E-4</v>
      </c>
      <c r="H116" s="2">
        <v>-2.0999999999999999E-3</v>
      </c>
      <c r="I116" s="2">
        <v>-1.9199999999999998E-2</v>
      </c>
      <c r="J116" s="2">
        <v>0.4955</v>
      </c>
      <c r="K116" s="2">
        <v>1.9300000000000001E-2</v>
      </c>
      <c r="L116" s="2">
        <v>-0.4955</v>
      </c>
    </row>
    <row r="117" spans="2:19" x14ac:dyDescent="0.3">
      <c r="C117">
        <v>0.1</v>
      </c>
      <c r="D117" s="2">
        <v>6.6E-3</v>
      </c>
      <c r="E117" s="2">
        <v>2.63E-2</v>
      </c>
      <c r="F117" s="2">
        <v>4.0000000000000002E-4</v>
      </c>
      <c r="G117" s="2">
        <v>-4.0000000000000002E-4</v>
      </c>
      <c r="H117" s="2">
        <v>-4.8999999999999998E-3</v>
      </c>
      <c r="I117" s="2">
        <v>-2.75E-2</v>
      </c>
      <c r="J117" s="2">
        <v>0.49409999999999998</v>
      </c>
      <c r="K117" s="2">
        <v>2.7699999999999999E-2</v>
      </c>
      <c r="L117" s="2">
        <v>-0.49409999999999998</v>
      </c>
    </row>
    <row r="118" spans="2:19" x14ac:dyDescent="0.3">
      <c r="C118">
        <v>0.15</v>
      </c>
      <c r="D118" s="2">
        <v>1.09E-2</v>
      </c>
      <c r="E118" s="2">
        <v>3.2899999999999999E-2</v>
      </c>
      <c r="F118" s="2">
        <v>5.9999999999999995E-4</v>
      </c>
      <c r="G118" s="2">
        <v>-5.9999999999999995E-4</v>
      </c>
      <c r="H118" s="2">
        <v>-8.5000000000000006E-3</v>
      </c>
      <c r="I118" s="2">
        <v>-3.4200000000000001E-2</v>
      </c>
      <c r="J118" s="2">
        <v>0.49199999999999999</v>
      </c>
      <c r="K118" s="2">
        <v>3.4599999999999999E-2</v>
      </c>
      <c r="L118" s="2">
        <v>-0.49209999999999998</v>
      </c>
    </row>
    <row r="119" spans="2:19" x14ac:dyDescent="0.3">
      <c r="C119">
        <v>0.2</v>
      </c>
      <c r="D119" s="2">
        <v>1.61E-2</v>
      </c>
      <c r="E119" s="2">
        <v>3.8800000000000001E-2</v>
      </c>
      <c r="F119" s="2">
        <v>8.0000000000000004E-4</v>
      </c>
      <c r="G119" s="2">
        <v>-8.0000000000000004E-4</v>
      </c>
      <c r="H119" s="2">
        <v>-1.2800000000000001E-2</v>
      </c>
      <c r="I119" s="2">
        <v>-4.0099999999999997E-2</v>
      </c>
      <c r="J119" s="2">
        <v>0.48920000000000002</v>
      </c>
      <c r="K119" s="2">
        <v>4.0800000000000003E-2</v>
      </c>
      <c r="L119" s="2">
        <v>-0.48949999999999999</v>
      </c>
    </row>
    <row r="120" spans="2:19" x14ac:dyDescent="0.3">
      <c r="C120">
        <v>0.25</v>
      </c>
      <c r="D120" s="2">
        <v>2.24E-2</v>
      </c>
      <c r="E120" s="2">
        <v>4.4299999999999999E-2</v>
      </c>
      <c r="F120" s="2">
        <v>1.1000000000000001E-3</v>
      </c>
      <c r="G120" s="2">
        <v>-1.1000000000000001E-3</v>
      </c>
      <c r="H120" s="2">
        <v>-1.7999999999999999E-2</v>
      </c>
      <c r="I120" s="2">
        <v>-4.5699999999999998E-2</v>
      </c>
      <c r="J120" s="2">
        <v>0.48580000000000001</v>
      </c>
      <c r="K120" s="2">
        <v>4.6699999999999998E-2</v>
      </c>
      <c r="L120" s="2">
        <v>-0.48620000000000002</v>
      </c>
    </row>
    <row r="121" spans="2:19" x14ac:dyDescent="0.3">
      <c r="C121">
        <v>0.3</v>
      </c>
      <c r="D121" s="2">
        <v>0.03</v>
      </c>
      <c r="E121" s="2">
        <v>4.9599999999999998E-2</v>
      </c>
      <c r="F121" s="2">
        <v>1.4E-3</v>
      </c>
      <c r="G121" s="2">
        <v>-1.4E-3</v>
      </c>
      <c r="H121" s="2">
        <v>-2.4400000000000002E-2</v>
      </c>
      <c r="I121" s="2">
        <v>-5.11E-2</v>
      </c>
      <c r="J121" s="2">
        <v>0.48149999999999998</v>
      </c>
      <c r="K121" s="2">
        <v>5.2499999999999998E-2</v>
      </c>
      <c r="L121" s="2">
        <v>-0.48220000000000002</v>
      </c>
    </row>
    <row r="122" spans="2:19" x14ac:dyDescent="0.3">
      <c r="C122">
        <v>0.35</v>
      </c>
      <c r="D122" s="2">
        <v>3.9399999999999998E-2</v>
      </c>
      <c r="E122" s="2">
        <v>5.4899999999999997E-2</v>
      </c>
      <c r="F122" s="2">
        <v>1.8E-3</v>
      </c>
      <c r="G122" s="2">
        <v>-1.8E-3</v>
      </c>
      <c r="H122" s="2">
        <v>-3.2000000000000001E-2</v>
      </c>
      <c r="I122" s="2">
        <v>-5.6399999999999999E-2</v>
      </c>
      <c r="J122" s="2">
        <v>0.47610000000000002</v>
      </c>
      <c r="K122" s="2">
        <v>5.8400000000000001E-2</v>
      </c>
      <c r="L122" s="2">
        <v>-0.47720000000000001</v>
      </c>
    </row>
    <row r="123" spans="2:19" x14ac:dyDescent="0.3">
      <c r="C123">
        <v>0.4</v>
      </c>
      <c r="D123" s="2">
        <v>5.0599999999999999E-2</v>
      </c>
      <c r="E123" s="2">
        <v>6.0299999999999999E-2</v>
      </c>
      <c r="F123" s="2">
        <v>2.3999999999999998E-3</v>
      </c>
      <c r="G123" s="2">
        <v>-2.3999999999999998E-3</v>
      </c>
      <c r="H123" s="2">
        <v>-4.1099999999999998E-2</v>
      </c>
      <c r="I123" s="2">
        <v>-6.1699999999999998E-2</v>
      </c>
      <c r="J123" s="2">
        <v>0.46949999999999997</v>
      </c>
      <c r="K123" s="2">
        <v>6.4500000000000002E-2</v>
      </c>
      <c r="L123" s="2">
        <v>-0.47110000000000002</v>
      </c>
    </row>
    <row r="124" spans="2:19" x14ac:dyDescent="0.3">
      <c r="C124">
        <v>0.45</v>
      </c>
      <c r="D124" s="2">
        <v>6.4199999999999993E-2</v>
      </c>
      <c r="E124" s="2">
        <v>6.59E-2</v>
      </c>
      <c r="F124" s="2">
        <v>3.0999999999999999E-3</v>
      </c>
      <c r="G124" s="2">
        <v>-3.0999999999999999E-3</v>
      </c>
      <c r="H124" s="2">
        <v>-5.1999999999999998E-2</v>
      </c>
      <c r="I124" s="2">
        <v>-6.7100000000000007E-2</v>
      </c>
      <c r="J124" s="2">
        <v>0.46150000000000002</v>
      </c>
      <c r="K124" s="2">
        <v>7.0900000000000005E-2</v>
      </c>
      <c r="L124" s="2">
        <v>-0.46379999999999999</v>
      </c>
    </row>
    <row r="125" spans="2:19" x14ac:dyDescent="0.3">
      <c r="C125">
        <v>0.5</v>
      </c>
      <c r="D125" s="2">
        <v>8.0500000000000002E-2</v>
      </c>
      <c r="E125" s="2">
        <v>7.17E-2</v>
      </c>
      <c r="F125" s="2">
        <v>3.8999999999999998E-3</v>
      </c>
      <c r="G125" s="2">
        <v>-3.8999999999999998E-3</v>
      </c>
      <c r="H125" s="2">
        <v>-6.4699999999999994E-2</v>
      </c>
      <c r="I125" s="2">
        <v>-7.2700000000000001E-2</v>
      </c>
      <c r="J125" s="2">
        <v>0.45169999999999999</v>
      </c>
      <c r="K125" s="2">
        <v>7.7799999999999994E-2</v>
      </c>
      <c r="L125" s="2">
        <v>-0.45500000000000002</v>
      </c>
    </row>
    <row r="126" spans="2:19" x14ac:dyDescent="0.3">
      <c r="C126">
        <v>0.55000000000000004</v>
      </c>
      <c r="D126" s="2">
        <v>9.9900000000000003E-2</v>
      </c>
      <c r="E126" s="2">
        <v>7.7899999999999997E-2</v>
      </c>
      <c r="F126" s="2">
        <v>5.1000000000000004E-3</v>
      </c>
      <c r="G126" s="2">
        <v>-5.1000000000000004E-3</v>
      </c>
      <c r="H126" s="2">
        <v>-7.9600000000000004E-2</v>
      </c>
      <c r="I126" s="2">
        <v>-7.85E-2</v>
      </c>
      <c r="J126" s="2">
        <v>0.43990000000000001</v>
      </c>
      <c r="K126" s="2">
        <v>8.5300000000000001E-2</v>
      </c>
      <c r="L126" s="2">
        <v>-0.44450000000000001</v>
      </c>
    </row>
    <row r="127" spans="2:19" x14ac:dyDescent="0.3">
      <c r="C127">
        <v>0.6</v>
      </c>
      <c r="D127" s="2">
        <v>0.1226</v>
      </c>
      <c r="E127" s="2">
        <v>8.4400000000000003E-2</v>
      </c>
      <c r="F127" s="2">
        <v>6.4000000000000003E-3</v>
      </c>
      <c r="G127" s="2">
        <v>-6.4000000000000003E-3</v>
      </c>
      <c r="H127" s="2">
        <v>-9.6799999999999997E-2</v>
      </c>
      <c r="I127" s="2">
        <v>-8.4500000000000006E-2</v>
      </c>
      <c r="J127" s="2">
        <v>0.42580000000000001</v>
      </c>
      <c r="K127" s="2">
        <v>9.3600000000000003E-2</v>
      </c>
      <c r="L127" s="2">
        <v>-0.43230000000000002</v>
      </c>
    </row>
    <row r="128" spans="2:19" x14ac:dyDescent="0.3">
      <c r="C128">
        <v>0.65</v>
      </c>
      <c r="D128" s="2">
        <v>0.1489</v>
      </c>
      <c r="E128" s="2">
        <v>9.1499999999999998E-2</v>
      </c>
      <c r="F128" s="2">
        <v>8.2000000000000007E-3</v>
      </c>
      <c r="G128" s="2">
        <v>-8.2000000000000007E-3</v>
      </c>
      <c r="H128" s="2">
        <v>-0.1162</v>
      </c>
      <c r="I128" s="2">
        <v>-9.06E-2</v>
      </c>
      <c r="J128" s="2">
        <v>0.40920000000000001</v>
      </c>
      <c r="K128" s="2">
        <v>0.1027</v>
      </c>
      <c r="L128" s="2">
        <v>-0.41799999999999998</v>
      </c>
    </row>
    <row r="129" spans="2:12" x14ac:dyDescent="0.3">
      <c r="C129">
        <v>0.7</v>
      </c>
      <c r="D129" s="2">
        <v>0.1789</v>
      </c>
      <c r="E129" s="2">
        <v>9.9199999999999997E-2</v>
      </c>
      <c r="F129" s="2">
        <v>1.03E-2</v>
      </c>
      <c r="G129" s="2">
        <v>-1.03E-2</v>
      </c>
      <c r="H129" s="2">
        <v>-0.13780000000000001</v>
      </c>
      <c r="I129" s="2">
        <v>-9.7000000000000003E-2</v>
      </c>
      <c r="J129" s="2">
        <v>0.38979999999999998</v>
      </c>
      <c r="K129" s="2">
        <v>0.11260000000000001</v>
      </c>
      <c r="L129" s="2">
        <v>-0.4017</v>
      </c>
    </row>
    <row r="130" spans="2:12" x14ac:dyDescent="0.3">
      <c r="C130">
        <v>0.75</v>
      </c>
      <c r="D130" s="2">
        <v>0.21240000000000001</v>
      </c>
      <c r="E130" s="2">
        <v>0.10730000000000001</v>
      </c>
      <c r="F130" s="2">
        <v>1.2800000000000001E-2</v>
      </c>
      <c r="G130" s="2">
        <v>-1.2800000000000001E-2</v>
      </c>
      <c r="H130" s="2">
        <v>-0.16120000000000001</v>
      </c>
      <c r="I130" s="2">
        <v>-0.1033</v>
      </c>
      <c r="J130" s="2">
        <v>0.36759999999999998</v>
      </c>
      <c r="K130" s="2">
        <v>0.1235</v>
      </c>
      <c r="L130" s="2">
        <v>-0.38350000000000001</v>
      </c>
    </row>
    <row r="131" spans="2:12" x14ac:dyDescent="0.3">
      <c r="C131">
        <v>0.8</v>
      </c>
      <c r="D131" s="2">
        <v>0.24890000000000001</v>
      </c>
      <c r="E131" s="2">
        <v>0.11600000000000001</v>
      </c>
      <c r="F131" s="2">
        <v>1.5800000000000002E-2</v>
      </c>
      <c r="G131" s="2">
        <v>-1.5800000000000002E-2</v>
      </c>
      <c r="H131" s="2">
        <v>-0.1857</v>
      </c>
      <c r="I131" s="2">
        <v>-0.1096</v>
      </c>
      <c r="J131" s="2">
        <v>0.3427</v>
      </c>
      <c r="K131" s="2">
        <v>0.1353</v>
      </c>
      <c r="L131" s="2">
        <v>-0.36370000000000002</v>
      </c>
    </row>
    <row r="132" spans="2:12" x14ac:dyDescent="0.3">
      <c r="C132">
        <v>0.85</v>
      </c>
      <c r="D132" s="2">
        <v>0.28749999999999998</v>
      </c>
      <c r="E132" s="2">
        <v>0.125</v>
      </c>
      <c r="F132" s="2">
        <v>1.9199999999999998E-2</v>
      </c>
      <c r="G132" s="2">
        <v>-1.9199999999999998E-2</v>
      </c>
      <c r="H132" s="2">
        <v>-0.21060000000000001</v>
      </c>
      <c r="I132" s="2">
        <v>-0.11550000000000001</v>
      </c>
      <c r="J132" s="2">
        <v>0.3155</v>
      </c>
      <c r="K132" s="2">
        <v>0.14779999999999999</v>
      </c>
      <c r="L132" s="2">
        <v>-0.34260000000000002</v>
      </c>
    </row>
    <row r="133" spans="2:12" x14ac:dyDescent="0.3">
      <c r="C133">
        <v>0.9</v>
      </c>
      <c r="D133" s="2">
        <v>0.3271</v>
      </c>
      <c r="E133" s="2">
        <v>0.13420000000000001</v>
      </c>
      <c r="F133" s="2">
        <v>2.3099999999999999E-2</v>
      </c>
      <c r="G133" s="2">
        <v>-2.3099999999999999E-2</v>
      </c>
      <c r="H133" s="2">
        <v>-0.23469999999999999</v>
      </c>
      <c r="I133" s="2">
        <v>-0.12089999999999999</v>
      </c>
      <c r="J133" s="2">
        <v>0.28649999999999998</v>
      </c>
      <c r="K133" s="2">
        <v>0.16089999999999999</v>
      </c>
      <c r="L133" s="2">
        <v>-0.32100000000000001</v>
      </c>
    </row>
    <row r="134" spans="2:12" x14ac:dyDescent="0.3">
      <c r="C134">
        <v>0.95</v>
      </c>
      <c r="D134" s="2">
        <v>0.36620000000000003</v>
      </c>
      <c r="E134" s="2">
        <v>0.14330000000000001</v>
      </c>
      <c r="F134" s="2">
        <v>2.7300000000000001E-2</v>
      </c>
      <c r="G134" s="2">
        <v>-2.7300000000000001E-2</v>
      </c>
      <c r="H134" s="2">
        <v>-0.25690000000000002</v>
      </c>
      <c r="I134" s="2">
        <v>-0.1255</v>
      </c>
      <c r="J134" s="2">
        <v>0.25640000000000002</v>
      </c>
      <c r="K134" s="2">
        <v>0.1741</v>
      </c>
      <c r="L134" s="2">
        <v>-0.29959999999999998</v>
      </c>
    </row>
    <row r="135" spans="2:12" x14ac:dyDescent="0.3">
      <c r="C135">
        <v>1</v>
      </c>
      <c r="D135" s="2">
        <v>0.40329999999999999</v>
      </c>
      <c r="E135" s="2">
        <v>0.1522</v>
      </c>
      <c r="F135" s="2">
        <v>3.1800000000000002E-2</v>
      </c>
      <c r="G135" s="2">
        <v>-3.1800000000000002E-2</v>
      </c>
      <c r="H135" s="2">
        <v>-0.27600000000000002</v>
      </c>
      <c r="I135" s="2">
        <v>-0.129</v>
      </c>
      <c r="J135" s="2">
        <v>0.22620000000000001</v>
      </c>
      <c r="K135" s="2">
        <v>0.18709999999999999</v>
      </c>
      <c r="L135" s="2">
        <v>-0.2792</v>
      </c>
    </row>
    <row r="137" spans="2:12" x14ac:dyDescent="0.3">
      <c r="B137" t="s">
        <v>24</v>
      </c>
      <c r="C137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0.5</v>
      </c>
      <c r="K137" s="2">
        <v>0</v>
      </c>
      <c r="L137" s="2">
        <v>-0.5</v>
      </c>
    </row>
    <row r="138" spans="2:12" x14ac:dyDescent="0.3">
      <c r="C138">
        <v>0.05</v>
      </c>
      <c r="D138" s="2">
        <v>3.0999999999999999E-3</v>
      </c>
      <c r="E138" s="2">
        <v>1.7899999999999999E-2</v>
      </c>
      <c r="F138" s="2">
        <v>2.5499999999999998E-2</v>
      </c>
      <c r="G138" s="2">
        <v>2.5000000000000001E-2</v>
      </c>
      <c r="H138" s="2">
        <v>-2.0999999999999999E-3</v>
      </c>
      <c r="I138" s="2">
        <v>-1.9E-2</v>
      </c>
      <c r="J138" s="2">
        <v>0.4955</v>
      </c>
      <c r="K138" s="2">
        <v>1.95E-2</v>
      </c>
      <c r="L138" s="2">
        <v>-0.49459999999999998</v>
      </c>
    </row>
    <row r="139" spans="2:12" x14ac:dyDescent="0.3">
      <c r="C139">
        <v>0.1</v>
      </c>
      <c r="D139" s="2">
        <v>6.6E-3</v>
      </c>
      <c r="E139" s="2">
        <v>2.5700000000000001E-2</v>
      </c>
      <c r="F139" s="2">
        <v>0.05</v>
      </c>
      <c r="G139" s="2">
        <v>4.9200000000000001E-2</v>
      </c>
      <c r="H139" s="2">
        <v>-4.8999999999999998E-3</v>
      </c>
      <c r="I139" s="2">
        <v>-2.69E-2</v>
      </c>
      <c r="J139" s="2">
        <v>0.49409999999999998</v>
      </c>
      <c r="K139" s="2">
        <v>2.81E-2</v>
      </c>
      <c r="L139" s="2">
        <v>-0.49059999999999998</v>
      </c>
    </row>
    <row r="140" spans="2:12" x14ac:dyDescent="0.3">
      <c r="C140">
        <v>0.15</v>
      </c>
      <c r="D140" s="2">
        <v>1.0800000000000001E-2</v>
      </c>
      <c r="E140" s="2">
        <v>3.2000000000000001E-2</v>
      </c>
      <c r="F140" s="2">
        <v>7.3400000000000007E-2</v>
      </c>
      <c r="G140" s="2">
        <v>7.22E-2</v>
      </c>
      <c r="H140" s="2">
        <v>-8.3999999999999995E-3</v>
      </c>
      <c r="I140" s="2">
        <v>-3.3300000000000003E-2</v>
      </c>
      <c r="J140" s="2">
        <v>0.49209999999999998</v>
      </c>
      <c r="K140" s="2">
        <v>3.49E-2</v>
      </c>
      <c r="L140" s="2">
        <v>-0.48399999999999999</v>
      </c>
    </row>
    <row r="141" spans="2:12" x14ac:dyDescent="0.3">
      <c r="C141">
        <v>0.2</v>
      </c>
      <c r="D141" s="2">
        <v>1.5800000000000002E-2</v>
      </c>
      <c r="E141" s="2">
        <v>3.7699999999999997E-2</v>
      </c>
      <c r="F141" s="2">
        <v>9.5299999999999996E-2</v>
      </c>
      <c r="G141" s="2">
        <v>9.3700000000000006E-2</v>
      </c>
      <c r="H141" s="2">
        <v>-1.26E-2</v>
      </c>
      <c r="I141" s="2">
        <v>-3.9E-2</v>
      </c>
      <c r="J141" s="2">
        <v>0.4894</v>
      </c>
      <c r="K141" s="2">
        <v>4.0599999999999997E-2</v>
      </c>
      <c r="L141" s="2">
        <v>-0.4748</v>
      </c>
    </row>
    <row r="142" spans="2:12" x14ac:dyDescent="0.3">
      <c r="C142">
        <v>0.25</v>
      </c>
      <c r="D142" s="2">
        <v>2.18E-2</v>
      </c>
      <c r="E142" s="2">
        <v>4.3400000000000001E-2</v>
      </c>
      <c r="F142" s="2">
        <v>0.1154</v>
      </c>
      <c r="G142" s="2">
        <v>0.1133</v>
      </c>
      <c r="H142" s="2">
        <v>-1.7600000000000001E-2</v>
      </c>
      <c r="I142" s="2">
        <v>-4.4699999999999997E-2</v>
      </c>
      <c r="J142" s="2">
        <v>0.48609999999999998</v>
      </c>
      <c r="K142" s="2">
        <v>4.5400000000000003E-2</v>
      </c>
      <c r="L142" s="2">
        <v>-0.46250000000000002</v>
      </c>
    </row>
    <row r="143" spans="2:12" x14ac:dyDescent="0.3">
      <c r="C143">
        <v>0.3</v>
      </c>
      <c r="D143" s="2">
        <v>2.9000000000000001E-2</v>
      </c>
      <c r="E143" s="2">
        <v>4.9200000000000001E-2</v>
      </c>
      <c r="F143" s="2">
        <v>0.1333</v>
      </c>
      <c r="G143" s="2">
        <v>0.13059999999999999</v>
      </c>
      <c r="H143" s="2">
        <v>-2.35E-2</v>
      </c>
      <c r="I143" s="2">
        <v>-5.0599999999999999E-2</v>
      </c>
      <c r="J143" s="2">
        <v>0.48209999999999997</v>
      </c>
      <c r="K143" s="2">
        <v>4.9299999999999997E-2</v>
      </c>
      <c r="L143" s="2">
        <v>-0.4471</v>
      </c>
    </row>
    <row r="144" spans="2:12" x14ac:dyDescent="0.3">
      <c r="C144">
        <v>0.35</v>
      </c>
      <c r="D144" s="2">
        <v>3.7400000000000003E-2</v>
      </c>
      <c r="E144" s="2">
        <v>5.5500000000000001E-2</v>
      </c>
      <c r="F144" s="2">
        <v>0.14849999999999999</v>
      </c>
      <c r="G144" s="2">
        <v>0.14510000000000001</v>
      </c>
      <c r="H144" s="2">
        <v>-3.04E-2</v>
      </c>
      <c r="I144" s="2">
        <v>-5.6800000000000003E-2</v>
      </c>
      <c r="J144" s="2">
        <v>0.4773</v>
      </c>
      <c r="K144" s="2">
        <v>5.2200000000000003E-2</v>
      </c>
      <c r="L144" s="2">
        <v>-0.42809999999999998</v>
      </c>
    </row>
    <row r="145" spans="2:12" x14ac:dyDescent="0.3">
      <c r="C145">
        <v>0.4</v>
      </c>
      <c r="D145" s="2">
        <v>4.7199999999999999E-2</v>
      </c>
      <c r="E145" s="2">
        <v>6.2399999999999997E-2</v>
      </c>
      <c r="F145" s="2">
        <v>0.16059999999999999</v>
      </c>
      <c r="G145" s="2">
        <v>0.15609999999999999</v>
      </c>
      <c r="H145" s="2">
        <v>-3.8300000000000001E-2</v>
      </c>
      <c r="I145" s="2">
        <v>-6.3700000000000007E-2</v>
      </c>
      <c r="J145" s="2">
        <v>0.47160000000000002</v>
      </c>
      <c r="K145" s="2">
        <v>5.3999999999999999E-2</v>
      </c>
      <c r="L145" s="2">
        <v>-0.40550000000000003</v>
      </c>
    </row>
    <row r="146" spans="2:12" x14ac:dyDescent="0.3">
      <c r="C146">
        <v>0.45</v>
      </c>
      <c r="D146" s="2">
        <v>5.8599999999999999E-2</v>
      </c>
      <c r="E146" s="2">
        <v>7.0099999999999996E-2</v>
      </c>
      <c r="F146" s="2">
        <v>0.16889999999999999</v>
      </c>
      <c r="G146" s="2">
        <v>0.1633</v>
      </c>
      <c r="H146" s="2">
        <v>-4.7399999999999998E-2</v>
      </c>
      <c r="I146" s="2">
        <v>-7.1300000000000002E-2</v>
      </c>
      <c r="J146" s="2">
        <v>0.46489999999999998</v>
      </c>
      <c r="K146" s="2">
        <v>5.4600000000000003E-2</v>
      </c>
      <c r="L146" s="2">
        <v>-0.37880000000000003</v>
      </c>
    </row>
    <row r="147" spans="2:12" x14ac:dyDescent="0.3">
      <c r="C147">
        <v>0.5</v>
      </c>
      <c r="D147" s="2">
        <v>7.1499999999999994E-2</v>
      </c>
      <c r="E147" s="2">
        <v>7.8899999999999998E-2</v>
      </c>
      <c r="F147" s="2">
        <v>0.1731</v>
      </c>
      <c r="G147" s="2">
        <v>0.1661</v>
      </c>
      <c r="H147" s="2">
        <v>-5.7500000000000002E-2</v>
      </c>
      <c r="I147" s="2">
        <v>-7.9799999999999996E-2</v>
      </c>
      <c r="J147" s="2">
        <v>0.45710000000000001</v>
      </c>
      <c r="K147" s="2">
        <v>5.3900000000000003E-2</v>
      </c>
      <c r="L147" s="2">
        <v>-0.34820000000000001</v>
      </c>
    </row>
    <row r="148" spans="2:12" x14ac:dyDescent="0.3">
      <c r="C148">
        <v>0.55000000000000004</v>
      </c>
      <c r="D148" s="2">
        <v>8.5999999999999993E-2</v>
      </c>
      <c r="E148" s="2">
        <v>8.8599999999999998E-2</v>
      </c>
      <c r="F148" s="2">
        <v>0.17269999999999999</v>
      </c>
      <c r="G148" s="2">
        <v>0.16400000000000001</v>
      </c>
      <c r="H148" s="2">
        <v>-6.8599999999999994E-2</v>
      </c>
      <c r="I148" s="2">
        <v>-8.9200000000000002E-2</v>
      </c>
      <c r="J148" s="2">
        <v>0.44819999999999999</v>
      </c>
      <c r="K148" s="2">
        <v>5.1900000000000002E-2</v>
      </c>
      <c r="L148" s="2">
        <v>-0.31359999999999999</v>
      </c>
    </row>
    <row r="149" spans="2:12" x14ac:dyDescent="0.3">
      <c r="C149">
        <v>0.6</v>
      </c>
      <c r="D149" s="2">
        <v>0.10199999999999999</v>
      </c>
      <c r="E149" s="2">
        <v>9.9500000000000005E-2</v>
      </c>
      <c r="F149" s="2">
        <v>0.16739999999999999</v>
      </c>
      <c r="G149" s="2">
        <v>0.15670000000000001</v>
      </c>
      <c r="H149" s="2">
        <v>-8.0500000000000002E-2</v>
      </c>
      <c r="I149" s="2">
        <v>-9.9500000000000005E-2</v>
      </c>
      <c r="J149" s="2">
        <v>0.43830000000000002</v>
      </c>
      <c r="K149" s="2">
        <v>4.8599999999999997E-2</v>
      </c>
      <c r="L149" s="2">
        <v>-0.27560000000000001</v>
      </c>
    </row>
    <row r="150" spans="2:12" x14ac:dyDescent="0.3">
      <c r="C150">
        <v>0.65</v>
      </c>
      <c r="D150" s="2">
        <v>0.1192</v>
      </c>
      <c r="E150" s="2">
        <v>0.1113</v>
      </c>
      <c r="F150" s="2">
        <v>0.1573</v>
      </c>
      <c r="G150" s="2">
        <v>0.14430000000000001</v>
      </c>
      <c r="H150" s="2">
        <v>-9.2999999999999999E-2</v>
      </c>
      <c r="I150" s="2">
        <v>-0.1106</v>
      </c>
      <c r="J150" s="2">
        <v>0.42730000000000001</v>
      </c>
      <c r="K150" s="2">
        <v>4.41E-2</v>
      </c>
      <c r="L150" s="2">
        <v>-0.23480000000000001</v>
      </c>
    </row>
    <row r="151" spans="2:12" x14ac:dyDescent="0.3">
      <c r="C151">
        <v>0.7</v>
      </c>
      <c r="D151" s="2">
        <v>0.13730000000000001</v>
      </c>
      <c r="E151" s="2">
        <v>0.124</v>
      </c>
      <c r="F151" s="2">
        <v>0.1426</v>
      </c>
      <c r="G151" s="2">
        <v>0.1268</v>
      </c>
      <c r="H151" s="2">
        <v>-0.10580000000000001</v>
      </c>
      <c r="I151" s="2">
        <v>-0.12230000000000001</v>
      </c>
      <c r="J151" s="2">
        <v>0.41539999999999999</v>
      </c>
      <c r="K151" s="2">
        <v>3.8600000000000002E-2</v>
      </c>
      <c r="L151" s="2">
        <v>-0.192</v>
      </c>
    </row>
    <row r="152" spans="2:12" x14ac:dyDescent="0.3">
      <c r="C152">
        <v>0.75</v>
      </c>
      <c r="D152" s="2">
        <v>0.15590000000000001</v>
      </c>
      <c r="E152" s="2">
        <v>0.13719999999999999</v>
      </c>
      <c r="F152" s="2">
        <v>0.1237</v>
      </c>
      <c r="G152" s="2">
        <v>0.10489999999999999</v>
      </c>
      <c r="H152" s="2">
        <v>-0.1183</v>
      </c>
      <c r="I152" s="2">
        <v>-0.13420000000000001</v>
      </c>
      <c r="J152" s="2">
        <v>0.40279999999999999</v>
      </c>
      <c r="K152" s="2">
        <v>3.2300000000000002E-2</v>
      </c>
      <c r="L152" s="2">
        <v>-0.14860000000000001</v>
      </c>
    </row>
    <row r="153" spans="2:12" x14ac:dyDescent="0.3">
      <c r="C153">
        <v>0.8</v>
      </c>
      <c r="D153" s="2">
        <v>0.17460000000000001</v>
      </c>
      <c r="E153" s="2">
        <v>0.15060000000000001</v>
      </c>
      <c r="F153" s="2">
        <v>0.10150000000000001</v>
      </c>
      <c r="G153" s="2">
        <v>7.9299999999999995E-2</v>
      </c>
      <c r="H153" s="2">
        <v>-0.1303</v>
      </c>
      <c r="I153" s="2">
        <v>-0.14610000000000001</v>
      </c>
      <c r="J153" s="2">
        <v>0.38969999999999999</v>
      </c>
      <c r="K153" s="2">
        <v>2.5700000000000001E-2</v>
      </c>
      <c r="L153" s="2">
        <v>-0.10580000000000001</v>
      </c>
    </row>
    <row r="154" spans="2:12" x14ac:dyDescent="0.3">
      <c r="C154">
        <v>0.85</v>
      </c>
      <c r="D154" s="2">
        <v>0.1928</v>
      </c>
      <c r="E154" s="2">
        <v>0.16389999999999999</v>
      </c>
      <c r="F154" s="2">
        <v>7.6899999999999996E-2</v>
      </c>
      <c r="G154" s="2">
        <v>5.1200000000000002E-2</v>
      </c>
      <c r="H154" s="2">
        <v>-0.14119999999999999</v>
      </c>
      <c r="I154" s="2">
        <v>-0.1575</v>
      </c>
      <c r="J154" s="2">
        <v>0.37630000000000002</v>
      </c>
      <c r="K154" s="2">
        <v>1.9099999999999999E-2</v>
      </c>
      <c r="L154" s="2">
        <v>-6.5000000000000002E-2</v>
      </c>
    </row>
    <row r="155" spans="2:12" x14ac:dyDescent="0.3">
      <c r="C155">
        <v>0.9</v>
      </c>
      <c r="D155" s="2">
        <v>0.21010000000000001</v>
      </c>
      <c r="E155" s="2">
        <v>0.17660000000000001</v>
      </c>
      <c r="F155" s="2">
        <v>5.1200000000000002E-2</v>
      </c>
      <c r="G155" s="2">
        <v>2.1600000000000001E-2</v>
      </c>
      <c r="H155" s="2">
        <v>-0.15079999999999999</v>
      </c>
      <c r="I155" s="2">
        <v>-0.1681</v>
      </c>
      <c r="J155" s="2">
        <v>0.36280000000000001</v>
      </c>
      <c r="K155" s="2">
        <v>1.29E-2</v>
      </c>
      <c r="L155" s="2">
        <v>-2.7400000000000001E-2</v>
      </c>
    </row>
    <row r="156" spans="2:12" x14ac:dyDescent="0.3">
      <c r="C156">
        <v>0.95</v>
      </c>
      <c r="D156" s="2">
        <v>0.22620000000000001</v>
      </c>
      <c r="E156" s="2">
        <v>0.18859999999999999</v>
      </c>
      <c r="F156" s="2">
        <v>2.5499999999999998E-2</v>
      </c>
      <c r="G156" s="2">
        <v>-8.3000000000000001E-3</v>
      </c>
      <c r="H156" s="2">
        <v>-0.15870000000000001</v>
      </c>
      <c r="I156" s="2">
        <v>-0.17760000000000001</v>
      </c>
      <c r="J156" s="2">
        <v>0.34949999999999998</v>
      </c>
      <c r="K156" s="2">
        <v>7.4999999999999997E-3</v>
      </c>
      <c r="L156" s="2">
        <v>6.1000000000000004E-3</v>
      </c>
    </row>
    <row r="157" spans="2:12" x14ac:dyDescent="0.3">
      <c r="C157">
        <v>1</v>
      </c>
      <c r="D157" s="2">
        <v>0.2409</v>
      </c>
      <c r="E157" s="2">
        <v>0.19950000000000001</v>
      </c>
      <c r="F157" s="2">
        <v>6.9999999999999999E-4</v>
      </c>
      <c r="G157" s="2">
        <v>-3.73E-2</v>
      </c>
      <c r="H157" s="2">
        <v>-0.1648</v>
      </c>
      <c r="I157" s="2">
        <v>-0.18559999999999999</v>
      </c>
      <c r="J157" s="2">
        <v>0.33650000000000002</v>
      </c>
      <c r="K157" s="2">
        <v>3.0999999999999999E-3</v>
      </c>
      <c r="L157" s="2">
        <v>3.4700000000000002E-2</v>
      </c>
    </row>
    <row r="159" spans="2:12" x14ac:dyDescent="0.3">
      <c r="B159" t="s">
        <v>25</v>
      </c>
      <c r="C159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0.5</v>
      </c>
      <c r="K159" s="2">
        <v>0</v>
      </c>
      <c r="L159" s="2">
        <v>-0.5</v>
      </c>
    </row>
    <row r="160" spans="2:12" x14ac:dyDescent="0.3">
      <c r="C160">
        <v>0.05</v>
      </c>
      <c r="D160" s="2">
        <v>5.9999999999999995E-4</v>
      </c>
      <c r="E160" s="2">
        <v>1.6999999999999999E-3</v>
      </c>
      <c r="F160" s="2">
        <v>-7.7000000000000002E-3</v>
      </c>
      <c r="G160" s="2">
        <v>-8.2000000000000007E-3</v>
      </c>
      <c r="H160" s="2">
        <v>4.0000000000000002E-4</v>
      </c>
      <c r="I160" s="2">
        <v>-2.8E-3</v>
      </c>
      <c r="J160" s="2">
        <v>0.49669999999999997</v>
      </c>
      <c r="K160" s="2">
        <v>2.8999999999999998E-3</v>
      </c>
      <c r="L160" s="2">
        <v>-0.49659999999999999</v>
      </c>
    </row>
    <row r="161" spans="3:12" x14ac:dyDescent="0.3">
      <c r="C161">
        <v>0.1</v>
      </c>
      <c r="D161" s="2">
        <v>1.1000000000000001E-3</v>
      </c>
      <c r="E161" s="2">
        <v>2.8999999999999998E-3</v>
      </c>
      <c r="F161" s="2">
        <v>-1.5599999999999999E-2</v>
      </c>
      <c r="G161" s="2">
        <v>-1.6500000000000001E-2</v>
      </c>
      <c r="H161" s="2">
        <v>5.9999999999999995E-4</v>
      </c>
      <c r="I161" s="2">
        <v>-4.1000000000000003E-3</v>
      </c>
      <c r="J161" s="2">
        <v>0.49680000000000002</v>
      </c>
      <c r="K161" s="2">
        <v>4.1000000000000003E-3</v>
      </c>
      <c r="L161" s="2">
        <v>-0.49640000000000001</v>
      </c>
    </row>
    <row r="162" spans="3:12" x14ac:dyDescent="0.3">
      <c r="C162">
        <v>0.15</v>
      </c>
      <c r="D162" s="2">
        <v>1.6999999999999999E-3</v>
      </c>
      <c r="E162" s="2">
        <v>4.0000000000000001E-3</v>
      </c>
      <c r="F162" s="2">
        <v>-2.3800000000000002E-2</v>
      </c>
      <c r="G162" s="2">
        <v>-2.5100000000000001E-2</v>
      </c>
      <c r="H162" s="2">
        <v>6.9999999999999999E-4</v>
      </c>
      <c r="I162" s="2">
        <v>-5.3E-3</v>
      </c>
      <c r="J162" s="2">
        <v>0.49659999999999999</v>
      </c>
      <c r="K162" s="2">
        <v>5.3E-3</v>
      </c>
      <c r="L162" s="2">
        <v>-0.49540000000000001</v>
      </c>
    </row>
    <row r="163" spans="3:12" x14ac:dyDescent="0.3">
      <c r="C163">
        <v>0.2</v>
      </c>
      <c r="D163" s="2">
        <v>2.5000000000000001E-3</v>
      </c>
      <c r="E163" s="2">
        <v>5.1999999999999998E-3</v>
      </c>
      <c r="F163" s="2">
        <v>-3.2199999999999999E-2</v>
      </c>
      <c r="G163" s="2">
        <v>-3.39E-2</v>
      </c>
      <c r="H163" s="2">
        <v>8.0000000000000004E-4</v>
      </c>
      <c r="I163" s="2">
        <v>-6.4999999999999997E-3</v>
      </c>
      <c r="J163" s="2">
        <v>0.496</v>
      </c>
      <c r="K163" s="2">
        <v>6.4999999999999997E-3</v>
      </c>
      <c r="L163" s="2">
        <v>-0.49380000000000002</v>
      </c>
    </row>
    <row r="164" spans="3:12" x14ac:dyDescent="0.3">
      <c r="C164">
        <v>0.25</v>
      </c>
      <c r="D164" s="2">
        <v>3.5999999999999999E-3</v>
      </c>
      <c r="E164" s="2">
        <v>6.4999999999999997E-3</v>
      </c>
      <c r="F164" s="2">
        <v>-4.0800000000000003E-2</v>
      </c>
      <c r="G164" s="2">
        <v>-4.2999999999999997E-2</v>
      </c>
      <c r="H164" s="2">
        <v>6.9999999999999999E-4</v>
      </c>
      <c r="I164" s="2">
        <v>-7.9000000000000008E-3</v>
      </c>
      <c r="J164" s="2">
        <v>0.49509999999999998</v>
      </c>
      <c r="K164" s="2">
        <v>7.7999999999999996E-3</v>
      </c>
      <c r="L164" s="2">
        <v>-0.49120000000000003</v>
      </c>
    </row>
    <row r="165" spans="3:12" x14ac:dyDescent="0.3">
      <c r="C165">
        <v>0.3</v>
      </c>
      <c r="D165" s="2">
        <v>5.1000000000000004E-3</v>
      </c>
      <c r="E165" s="2">
        <v>8.0000000000000002E-3</v>
      </c>
      <c r="F165" s="2">
        <v>-4.9599999999999998E-2</v>
      </c>
      <c r="G165" s="2">
        <v>-5.2400000000000002E-2</v>
      </c>
      <c r="H165" s="2">
        <v>5.9999999999999995E-4</v>
      </c>
      <c r="I165" s="2">
        <v>-9.4999999999999998E-3</v>
      </c>
      <c r="J165" s="2">
        <v>0.49380000000000002</v>
      </c>
      <c r="K165" s="2">
        <v>9.4000000000000004E-3</v>
      </c>
      <c r="L165" s="2">
        <v>-0.48759999999999998</v>
      </c>
    </row>
    <row r="166" spans="3:12" x14ac:dyDescent="0.3">
      <c r="C166">
        <v>0.35</v>
      </c>
      <c r="D166" s="2">
        <v>7.1000000000000004E-3</v>
      </c>
      <c r="E166" s="2">
        <v>9.7999999999999997E-3</v>
      </c>
      <c r="F166" s="2">
        <v>-5.8500000000000003E-2</v>
      </c>
      <c r="G166" s="2">
        <v>-6.2199999999999998E-2</v>
      </c>
      <c r="H166" s="2">
        <v>4.0000000000000002E-4</v>
      </c>
      <c r="I166" s="2">
        <v>-1.1299999999999999E-2</v>
      </c>
      <c r="J166" s="2">
        <v>0.49209999999999998</v>
      </c>
      <c r="K166" s="2">
        <v>1.11E-2</v>
      </c>
      <c r="L166" s="2">
        <v>-0.48259999999999997</v>
      </c>
    </row>
    <row r="167" spans="3:12" x14ac:dyDescent="0.3">
      <c r="C167">
        <v>0.4</v>
      </c>
      <c r="D167" s="2">
        <v>9.7000000000000003E-3</v>
      </c>
      <c r="E167" s="2">
        <v>1.2E-2</v>
      </c>
      <c r="F167" s="2">
        <v>-6.7599999999999993E-2</v>
      </c>
      <c r="G167" s="2">
        <v>-7.2400000000000006E-2</v>
      </c>
      <c r="H167" s="2">
        <v>1E-4</v>
      </c>
      <c r="I167" s="2">
        <v>-1.34E-2</v>
      </c>
      <c r="J167" s="2">
        <v>0.4899</v>
      </c>
      <c r="K167" s="2">
        <v>1.32E-2</v>
      </c>
      <c r="L167" s="2">
        <v>-0.47599999999999998</v>
      </c>
    </row>
    <row r="168" spans="3:12" x14ac:dyDescent="0.3">
      <c r="C168">
        <v>0.45</v>
      </c>
      <c r="D168" s="2">
        <v>1.2999999999999999E-2</v>
      </c>
      <c r="E168" s="2">
        <v>1.4500000000000001E-2</v>
      </c>
      <c r="F168" s="2">
        <v>-7.6700000000000004E-2</v>
      </c>
      <c r="G168" s="2">
        <v>-8.3099999999999993E-2</v>
      </c>
      <c r="H168" s="2">
        <v>-4.0000000000000002E-4</v>
      </c>
      <c r="I168" s="2">
        <v>-1.5800000000000002E-2</v>
      </c>
      <c r="J168" s="2">
        <v>0.4869</v>
      </c>
      <c r="K168" s="2">
        <v>1.5699999999999999E-2</v>
      </c>
      <c r="L168" s="2">
        <v>-0.46729999999999999</v>
      </c>
    </row>
    <row r="169" spans="3:12" x14ac:dyDescent="0.3">
      <c r="C169">
        <v>0.5</v>
      </c>
      <c r="D169" s="2">
        <v>1.7399999999999999E-2</v>
      </c>
      <c r="E169" s="2">
        <v>1.7600000000000001E-2</v>
      </c>
      <c r="F169" s="2">
        <v>-8.5999999999999993E-2</v>
      </c>
      <c r="G169" s="2">
        <v>-9.4200000000000006E-2</v>
      </c>
      <c r="H169" s="2">
        <v>-1E-3</v>
      </c>
      <c r="I169" s="2">
        <v>-1.8700000000000001E-2</v>
      </c>
      <c r="J169" s="2">
        <v>0.48299999999999998</v>
      </c>
      <c r="K169" s="2">
        <v>1.8700000000000001E-2</v>
      </c>
      <c r="L169" s="2">
        <v>-0.45619999999999999</v>
      </c>
    </row>
    <row r="170" spans="3:12" x14ac:dyDescent="0.3">
      <c r="C170">
        <v>0.55000000000000004</v>
      </c>
      <c r="D170" s="2">
        <v>2.2800000000000001E-2</v>
      </c>
      <c r="E170" s="2">
        <v>2.1299999999999999E-2</v>
      </c>
      <c r="F170" s="2">
        <v>-9.5299999999999996E-2</v>
      </c>
      <c r="G170" s="2">
        <v>-0.10580000000000001</v>
      </c>
      <c r="H170" s="2">
        <v>-1.8E-3</v>
      </c>
      <c r="I170" s="2">
        <v>-2.1999999999999999E-2</v>
      </c>
      <c r="J170" s="2">
        <v>0.47799999999999998</v>
      </c>
      <c r="K170" s="2">
        <v>2.23E-2</v>
      </c>
      <c r="L170" s="2">
        <v>-0.44209999999999999</v>
      </c>
    </row>
    <row r="171" spans="3:12" x14ac:dyDescent="0.3">
      <c r="C171">
        <v>0.6</v>
      </c>
      <c r="D171" s="2">
        <v>2.9600000000000001E-2</v>
      </c>
      <c r="E171" s="2">
        <v>2.5700000000000001E-2</v>
      </c>
      <c r="F171" s="2">
        <v>-0.10440000000000001</v>
      </c>
      <c r="G171" s="2">
        <v>-0.1179</v>
      </c>
      <c r="H171" s="2">
        <v>-2.7000000000000001E-3</v>
      </c>
      <c r="I171" s="2">
        <v>-2.5700000000000001E-2</v>
      </c>
      <c r="J171" s="2">
        <v>0.47170000000000001</v>
      </c>
      <c r="K171" s="2">
        <v>2.6700000000000002E-2</v>
      </c>
      <c r="L171" s="2">
        <v>-0.42449999999999999</v>
      </c>
    </row>
    <row r="172" spans="3:12" x14ac:dyDescent="0.3">
      <c r="C172">
        <v>0.65</v>
      </c>
      <c r="D172" s="2">
        <v>3.7999999999999999E-2</v>
      </c>
      <c r="E172" s="2">
        <v>3.09E-2</v>
      </c>
      <c r="F172" s="2">
        <v>-0.1134</v>
      </c>
      <c r="G172" s="2">
        <v>-0.1305</v>
      </c>
      <c r="H172" s="2">
        <v>-3.8E-3</v>
      </c>
      <c r="I172" s="2">
        <v>-0.03</v>
      </c>
      <c r="J172" s="2">
        <v>0.46379999999999999</v>
      </c>
      <c r="K172" s="2">
        <v>3.1899999999999998E-2</v>
      </c>
      <c r="L172" s="2">
        <v>-0.40300000000000002</v>
      </c>
    </row>
    <row r="173" spans="3:12" x14ac:dyDescent="0.3">
      <c r="C173">
        <v>0.7</v>
      </c>
      <c r="D173" s="2">
        <v>4.82E-2</v>
      </c>
      <c r="E173" s="2">
        <v>3.6999999999999998E-2</v>
      </c>
      <c r="F173" s="2">
        <v>-0.12189999999999999</v>
      </c>
      <c r="G173" s="2">
        <v>-0.14349999999999999</v>
      </c>
      <c r="H173" s="2">
        <v>-5.0000000000000001E-3</v>
      </c>
      <c r="I173" s="2">
        <v>-3.4599999999999999E-2</v>
      </c>
      <c r="J173" s="2">
        <v>0.4541</v>
      </c>
      <c r="K173" s="2">
        <v>3.7900000000000003E-2</v>
      </c>
      <c r="L173" s="2">
        <v>-0.37730000000000002</v>
      </c>
    </row>
    <row r="174" spans="3:12" x14ac:dyDescent="0.3">
      <c r="C174">
        <v>0.75</v>
      </c>
      <c r="D174" s="2">
        <v>6.0100000000000001E-2</v>
      </c>
      <c r="E174" s="2">
        <v>4.3799999999999999E-2</v>
      </c>
      <c r="F174" s="2">
        <v>-0.12989999999999999</v>
      </c>
      <c r="G174" s="2">
        <v>-0.15679999999999999</v>
      </c>
      <c r="H174" s="2">
        <v>-6.1999999999999998E-3</v>
      </c>
      <c r="I174" s="2">
        <v>-3.9600000000000003E-2</v>
      </c>
      <c r="J174" s="2">
        <v>0.44240000000000002</v>
      </c>
      <c r="K174" s="2">
        <v>4.4999999999999998E-2</v>
      </c>
      <c r="L174" s="2">
        <v>-0.34739999999999999</v>
      </c>
    </row>
    <row r="175" spans="3:12" x14ac:dyDescent="0.3">
      <c r="C175">
        <v>0.8</v>
      </c>
      <c r="D175" s="2">
        <v>7.3700000000000002E-2</v>
      </c>
      <c r="E175" s="2">
        <v>5.1400000000000001E-2</v>
      </c>
      <c r="F175" s="2">
        <v>-0.13689999999999999</v>
      </c>
      <c r="G175" s="2">
        <v>-0.1701</v>
      </c>
      <c r="H175" s="2">
        <v>-7.4000000000000003E-3</v>
      </c>
      <c r="I175" s="2">
        <v>-4.4699999999999997E-2</v>
      </c>
      <c r="J175" s="2">
        <v>0.42859999999999998</v>
      </c>
      <c r="K175" s="2">
        <v>5.2900000000000003E-2</v>
      </c>
      <c r="L175" s="2">
        <v>-0.3135</v>
      </c>
    </row>
    <row r="176" spans="3:12" x14ac:dyDescent="0.3">
      <c r="C176">
        <v>0.85</v>
      </c>
      <c r="D176" s="2">
        <v>8.8900000000000007E-2</v>
      </c>
      <c r="E176" s="2">
        <v>5.9700000000000003E-2</v>
      </c>
      <c r="F176" s="2">
        <v>-0.14299999999999999</v>
      </c>
      <c r="G176" s="2">
        <v>-0.18329999999999999</v>
      </c>
      <c r="H176" s="2">
        <v>-8.3999999999999995E-3</v>
      </c>
      <c r="I176" s="2">
        <v>-4.9799999999999997E-2</v>
      </c>
      <c r="J176" s="2">
        <v>0.4128</v>
      </c>
      <c r="K176" s="2">
        <v>6.1499999999999999E-2</v>
      </c>
      <c r="L176" s="2">
        <v>-0.27660000000000001</v>
      </c>
    </row>
    <row r="177" spans="2:12" x14ac:dyDescent="0.3">
      <c r="C177">
        <v>0.9</v>
      </c>
      <c r="D177" s="2">
        <v>0.1052</v>
      </c>
      <c r="E177" s="2">
        <v>6.8199999999999997E-2</v>
      </c>
      <c r="F177" s="2">
        <v>-0.1477</v>
      </c>
      <c r="G177" s="2">
        <v>-0.19589999999999999</v>
      </c>
      <c r="H177" s="2">
        <v>-8.9999999999999993E-3</v>
      </c>
      <c r="I177" s="2">
        <v>-5.4399999999999997E-2</v>
      </c>
      <c r="J177" s="2">
        <v>0.39529999999999998</v>
      </c>
      <c r="K177" s="2">
        <v>7.0800000000000002E-2</v>
      </c>
      <c r="L177" s="2">
        <v>-0.23769999999999999</v>
      </c>
    </row>
    <row r="178" spans="2:12" x14ac:dyDescent="0.3">
      <c r="C178">
        <v>0.95</v>
      </c>
      <c r="D178" s="2">
        <v>0.1221</v>
      </c>
      <c r="E178" s="2">
        <v>7.6700000000000004E-2</v>
      </c>
      <c r="F178" s="2">
        <v>-0.15110000000000001</v>
      </c>
      <c r="G178" s="2">
        <v>-0.20760000000000001</v>
      </c>
      <c r="H178" s="2">
        <v>-8.9999999999999993E-3</v>
      </c>
      <c r="I178" s="2">
        <v>-5.8299999999999998E-2</v>
      </c>
      <c r="J178" s="2">
        <v>0.37640000000000001</v>
      </c>
      <c r="K178" s="2">
        <v>8.0299999999999996E-2</v>
      </c>
      <c r="L178" s="2">
        <v>-0.1986</v>
      </c>
    </row>
    <row r="179" spans="2:12" x14ac:dyDescent="0.3">
      <c r="C179">
        <v>1</v>
      </c>
      <c r="D179" s="2">
        <v>0.1389</v>
      </c>
      <c r="E179" s="2">
        <v>8.5000000000000006E-2</v>
      </c>
      <c r="F179" s="2">
        <v>-0.153</v>
      </c>
      <c r="G179" s="2">
        <v>-0.21820000000000001</v>
      </c>
      <c r="H179" s="2">
        <v>-8.3999999999999995E-3</v>
      </c>
      <c r="I179" s="2">
        <v>-6.13E-2</v>
      </c>
      <c r="J179" s="2">
        <v>0.35670000000000002</v>
      </c>
      <c r="K179" s="2">
        <v>8.9700000000000002E-2</v>
      </c>
      <c r="L179" s="2">
        <v>-0.1608</v>
      </c>
    </row>
    <row r="181" spans="2:12" x14ac:dyDescent="0.3">
      <c r="B181" t="s">
        <v>26</v>
      </c>
      <c r="C181">
        <v>0</v>
      </c>
      <c r="D181" s="2">
        <v>0</v>
      </c>
      <c r="E181" s="2">
        <v>1E-4</v>
      </c>
      <c r="F181" s="2">
        <v>0</v>
      </c>
      <c r="G181" s="2">
        <v>0</v>
      </c>
      <c r="H181" s="2">
        <v>0</v>
      </c>
      <c r="I181" s="2">
        <v>-1E-4</v>
      </c>
      <c r="J181" s="2">
        <v>0.5</v>
      </c>
      <c r="K181" s="2">
        <v>1E-4</v>
      </c>
      <c r="L181" s="2">
        <v>-0.5</v>
      </c>
    </row>
    <row r="182" spans="2:12" x14ac:dyDescent="0.3">
      <c r="C182">
        <v>0.05</v>
      </c>
      <c r="D182" s="2">
        <v>1.47E-2</v>
      </c>
      <c r="E182" s="2">
        <v>5.8599999999999999E-2</v>
      </c>
      <c r="F182" s="2">
        <v>-7.6E-3</v>
      </c>
      <c r="G182" s="2">
        <v>-8.0999999999999996E-3</v>
      </c>
      <c r="H182" s="2">
        <v>-1.38E-2</v>
      </c>
      <c r="I182" s="2">
        <v>-5.9700000000000003E-2</v>
      </c>
      <c r="J182" s="2">
        <v>0.48970000000000002</v>
      </c>
      <c r="K182" s="2">
        <v>5.8799999999999998E-2</v>
      </c>
      <c r="L182" s="2">
        <v>-0.48959999999999998</v>
      </c>
    </row>
    <row r="183" spans="2:12" x14ac:dyDescent="0.3">
      <c r="C183">
        <v>0.1</v>
      </c>
      <c r="D183" s="2">
        <v>2.92E-2</v>
      </c>
      <c r="E183" s="2">
        <v>8.2900000000000001E-2</v>
      </c>
      <c r="F183" s="2">
        <v>-1.52E-2</v>
      </c>
      <c r="G183" s="2">
        <v>-1.6E-2</v>
      </c>
      <c r="H183" s="2">
        <v>-2.75E-2</v>
      </c>
      <c r="I183" s="2">
        <v>-8.4099999999999994E-2</v>
      </c>
      <c r="J183" s="2">
        <v>0.48280000000000001</v>
      </c>
      <c r="K183" s="2">
        <v>8.1299999999999997E-2</v>
      </c>
      <c r="L183" s="2">
        <v>-0.4824</v>
      </c>
    </row>
    <row r="184" spans="2:12" x14ac:dyDescent="0.3">
      <c r="C184">
        <v>0.15</v>
      </c>
      <c r="D184" s="2">
        <v>4.3499999999999997E-2</v>
      </c>
      <c r="E184" s="2">
        <v>0.1014</v>
      </c>
      <c r="F184" s="2">
        <v>-2.2800000000000001E-2</v>
      </c>
      <c r="G184" s="2">
        <v>-2.4E-2</v>
      </c>
      <c r="H184" s="2">
        <v>-4.1099999999999998E-2</v>
      </c>
      <c r="I184" s="2">
        <v>-0.1026</v>
      </c>
      <c r="J184" s="2">
        <v>0.4758</v>
      </c>
      <c r="K184" s="2">
        <v>9.7299999999999998E-2</v>
      </c>
      <c r="L184" s="2">
        <v>-0.47470000000000001</v>
      </c>
    </row>
    <row r="185" spans="2:12" x14ac:dyDescent="0.3">
      <c r="C185">
        <v>0.2</v>
      </c>
      <c r="D185" s="2">
        <v>5.7700000000000001E-2</v>
      </c>
      <c r="E185" s="2">
        <v>0.1168</v>
      </c>
      <c r="F185" s="2">
        <v>-3.04E-2</v>
      </c>
      <c r="G185" s="2">
        <v>-3.2000000000000001E-2</v>
      </c>
      <c r="H185" s="2">
        <v>-5.4600000000000003E-2</v>
      </c>
      <c r="I185" s="2">
        <v>-0.1181</v>
      </c>
      <c r="J185" s="2">
        <v>0.46860000000000002</v>
      </c>
      <c r="K185" s="2">
        <v>0.10979999999999999</v>
      </c>
      <c r="L185" s="2">
        <v>-0.46639999999999998</v>
      </c>
    </row>
    <row r="186" spans="2:12" x14ac:dyDescent="0.3">
      <c r="C186">
        <v>0.25</v>
      </c>
      <c r="D186" s="2">
        <v>7.1900000000000006E-2</v>
      </c>
      <c r="E186" s="2">
        <v>0.13039999999999999</v>
      </c>
      <c r="F186" s="2">
        <v>-3.7999999999999999E-2</v>
      </c>
      <c r="G186" s="2">
        <v>-0.04</v>
      </c>
      <c r="H186" s="2">
        <v>-6.7799999999999999E-2</v>
      </c>
      <c r="I186" s="2">
        <v>-0.13170000000000001</v>
      </c>
      <c r="J186" s="2">
        <v>0.4612</v>
      </c>
      <c r="K186" s="2">
        <v>0.1198</v>
      </c>
      <c r="L186" s="2">
        <v>-0.45750000000000002</v>
      </c>
    </row>
    <row r="187" spans="2:12" x14ac:dyDescent="0.3">
      <c r="C187">
        <v>0.3</v>
      </c>
      <c r="D187" s="2">
        <v>8.6099999999999996E-2</v>
      </c>
      <c r="E187" s="2">
        <v>0.14269999999999999</v>
      </c>
      <c r="F187" s="2">
        <v>-4.5499999999999999E-2</v>
      </c>
      <c r="G187" s="2">
        <v>-4.82E-2</v>
      </c>
      <c r="H187" s="2">
        <v>-8.09E-2</v>
      </c>
      <c r="I187" s="2">
        <v>-0.14399999999999999</v>
      </c>
      <c r="J187" s="2">
        <v>0.4536</v>
      </c>
      <c r="K187" s="2">
        <v>0.12790000000000001</v>
      </c>
      <c r="L187" s="2">
        <v>-0.44790000000000002</v>
      </c>
    </row>
    <row r="188" spans="2:12" x14ac:dyDescent="0.3">
      <c r="C188">
        <v>0.35</v>
      </c>
      <c r="D188" s="2">
        <v>0.10050000000000001</v>
      </c>
      <c r="E188" s="2">
        <v>0.15390000000000001</v>
      </c>
      <c r="F188" s="2">
        <v>-5.2999999999999999E-2</v>
      </c>
      <c r="G188" s="2">
        <v>-5.6399999999999999E-2</v>
      </c>
      <c r="H188" s="2">
        <v>-9.3700000000000006E-2</v>
      </c>
      <c r="I188" s="2">
        <v>-0.15529999999999999</v>
      </c>
      <c r="J188" s="2">
        <v>0.44579999999999997</v>
      </c>
      <c r="K188" s="2">
        <v>0.13439999999999999</v>
      </c>
      <c r="L188" s="2">
        <v>-0.43719999999999998</v>
      </c>
    </row>
    <row r="189" spans="2:12" x14ac:dyDescent="0.3">
      <c r="C189">
        <v>0.4</v>
      </c>
      <c r="D189" s="2">
        <v>0.115</v>
      </c>
      <c r="E189" s="2">
        <v>0.16439999999999999</v>
      </c>
      <c r="F189" s="2">
        <v>-6.0400000000000002E-2</v>
      </c>
      <c r="G189" s="2">
        <v>-6.4699999999999994E-2</v>
      </c>
      <c r="H189" s="2">
        <v>-0.10630000000000001</v>
      </c>
      <c r="I189" s="2">
        <v>-0.16569999999999999</v>
      </c>
      <c r="J189" s="2">
        <v>0.43780000000000002</v>
      </c>
      <c r="K189" s="2">
        <v>0.13950000000000001</v>
      </c>
      <c r="L189" s="2">
        <v>-0.4254</v>
      </c>
    </row>
    <row r="190" spans="2:12" x14ac:dyDescent="0.3">
      <c r="C190">
        <v>0.45</v>
      </c>
      <c r="D190" s="2">
        <v>0.12970000000000001</v>
      </c>
      <c r="E190" s="2">
        <v>0.17419999999999999</v>
      </c>
      <c r="F190" s="2">
        <v>-6.7699999999999996E-2</v>
      </c>
      <c r="G190" s="2">
        <v>-7.3300000000000004E-2</v>
      </c>
      <c r="H190" s="2">
        <v>-0.11849999999999999</v>
      </c>
      <c r="I190" s="2">
        <v>-0.1754</v>
      </c>
      <c r="J190" s="2">
        <v>0.42930000000000001</v>
      </c>
      <c r="K190" s="2">
        <v>0.14319999999999999</v>
      </c>
      <c r="L190" s="2">
        <v>-0.41210000000000002</v>
      </c>
    </row>
    <row r="191" spans="2:12" x14ac:dyDescent="0.3">
      <c r="C191">
        <v>0.5</v>
      </c>
      <c r="D191" s="2">
        <v>0.1447</v>
      </c>
      <c r="E191" s="2">
        <v>0.1835</v>
      </c>
      <c r="F191" s="2">
        <v>-7.4899999999999994E-2</v>
      </c>
      <c r="G191" s="2">
        <v>-8.2000000000000003E-2</v>
      </c>
      <c r="H191" s="2">
        <v>-0.1305</v>
      </c>
      <c r="I191" s="2">
        <v>-0.1845</v>
      </c>
      <c r="J191" s="2">
        <v>0.4204</v>
      </c>
      <c r="K191" s="2">
        <v>0.14560000000000001</v>
      </c>
      <c r="L191" s="2">
        <v>-0.39710000000000001</v>
      </c>
    </row>
    <row r="192" spans="2:12" x14ac:dyDescent="0.3">
      <c r="C192">
        <v>0.55000000000000004</v>
      </c>
      <c r="D192" s="2">
        <v>0.16</v>
      </c>
      <c r="E192" s="2">
        <v>0.19239999999999999</v>
      </c>
      <c r="F192" s="2">
        <v>-8.1900000000000001E-2</v>
      </c>
      <c r="G192" s="2">
        <v>-9.0899999999999995E-2</v>
      </c>
      <c r="H192" s="2">
        <v>-0.1419</v>
      </c>
      <c r="I192" s="2">
        <v>-0.19289999999999999</v>
      </c>
      <c r="J192" s="2">
        <v>0.41089999999999999</v>
      </c>
      <c r="K192" s="2">
        <v>0.1467</v>
      </c>
      <c r="L192" s="2">
        <v>-0.38</v>
      </c>
    </row>
    <row r="193" spans="3:12" x14ac:dyDescent="0.3">
      <c r="C193">
        <v>0.6</v>
      </c>
      <c r="D193" s="2">
        <v>0.17560000000000001</v>
      </c>
      <c r="E193" s="2">
        <v>0.20069999999999999</v>
      </c>
      <c r="F193" s="2">
        <v>-8.8700000000000001E-2</v>
      </c>
      <c r="G193" s="2">
        <v>-0.1002</v>
      </c>
      <c r="H193" s="2">
        <v>-0.1527</v>
      </c>
      <c r="I193" s="2">
        <v>-0.20069999999999999</v>
      </c>
      <c r="J193" s="2">
        <v>0.40079999999999999</v>
      </c>
      <c r="K193" s="2">
        <v>0.14649999999999999</v>
      </c>
      <c r="L193" s="2">
        <v>-0.36059999999999998</v>
      </c>
    </row>
    <row r="194" spans="3:12" x14ac:dyDescent="0.3">
      <c r="C194">
        <v>0.65</v>
      </c>
      <c r="D194" s="2">
        <v>0.1915</v>
      </c>
      <c r="E194" s="2">
        <v>0.20860000000000001</v>
      </c>
      <c r="F194" s="2">
        <v>-9.5299999999999996E-2</v>
      </c>
      <c r="G194" s="2">
        <v>-0.10970000000000001</v>
      </c>
      <c r="H194" s="2">
        <v>-0.16270000000000001</v>
      </c>
      <c r="I194" s="2">
        <v>-0.20780000000000001</v>
      </c>
      <c r="J194" s="2">
        <v>0.38979999999999998</v>
      </c>
      <c r="K194" s="2">
        <v>0.14499999999999999</v>
      </c>
      <c r="L194" s="2">
        <v>-0.3387</v>
      </c>
    </row>
    <row r="195" spans="3:12" x14ac:dyDescent="0.3">
      <c r="C195">
        <v>0.7</v>
      </c>
      <c r="D195" s="2">
        <v>0.20760000000000001</v>
      </c>
      <c r="E195" s="2">
        <v>0.216</v>
      </c>
      <c r="F195" s="2">
        <v>-0.10150000000000001</v>
      </c>
      <c r="G195" s="2">
        <v>-0.1195</v>
      </c>
      <c r="H195" s="2">
        <v>-0.17169999999999999</v>
      </c>
      <c r="I195" s="2">
        <v>-0.21410000000000001</v>
      </c>
      <c r="J195" s="2">
        <v>0.378</v>
      </c>
      <c r="K195" s="2">
        <v>0.1421</v>
      </c>
      <c r="L195" s="2">
        <v>-0.31409999999999999</v>
      </c>
    </row>
    <row r="196" spans="3:12" x14ac:dyDescent="0.3">
      <c r="C196">
        <v>0.75</v>
      </c>
      <c r="D196" s="2">
        <v>0.22389999999999999</v>
      </c>
      <c r="E196" s="2">
        <v>0.22289999999999999</v>
      </c>
      <c r="F196" s="2">
        <v>-0.1072</v>
      </c>
      <c r="G196" s="2">
        <v>-0.1295</v>
      </c>
      <c r="H196" s="2">
        <v>-0.1794</v>
      </c>
      <c r="I196" s="2">
        <v>-0.21940000000000001</v>
      </c>
      <c r="J196" s="2">
        <v>0.36530000000000001</v>
      </c>
      <c r="K196" s="2">
        <v>0.13800000000000001</v>
      </c>
      <c r="L196" s="2">
        <v>-0.2868</v>
      </c>
    </row>
    <row r="197" spans="3:12" x14ac:dyDescent="0.3">
      <c r="C197">
        <v>0.8</v>
      </c>
      <c r="D197" s="2">
        <v>0.24</v>
      </c>
      <c r="E197" s="2">
        <v>0.2291</v>
      </c>
      <c r="F197" s="2">
        <v>-0.1124</v>
      </c>
      <c r="G197" s="2">
        <v>-0.1396</v>
      </c>
      <c r="H197" s="2">
        <v>-0.18559999999999999</v>
      </c>
      <c r="I197" s="2">
        <v>-0.22359999999999999</v>
      </c>
      <c r="J197" s="2">
        <v>0.35170000000000001</v>
      </c>
      <c r="K197" s="2">
        <v>0.1328</v>
      </c>
      <c r="L197" s="2">
        <v>-0.25719999999999998</v>
      </c>
    </row>
    <row r="198" spans="3:12" x14ac:dyDescent="0.3">
      <c r="C198">
        <v>0.85</v>
      </c>
      <c r="D198" s="2">
        <v>0.25569999999999998</v>
      </c>
      <c r="E198" s="2">
        <v>0.2346</v>
      </c>
      <c r="F198" s="2">
        <v>-0.1168</v>
      </c>
      <c r="G198" s="2">
        <v>-0.1497</v>
      </c>
      <c r="H198" s="2">
        <v>-0.18990000000000001</v>
      </c>
      <c r="I198" s="2">
        <v>-0.22650000000000001</v>
      </c>
      <c r="J198" s="2">
        <v>0.33729999999999999</v>
      </c>
      <c r="K198" s="2">
        <v>0.12670000000000001</v>
      </c>
      <c r="L198" s="2">
        <v>-0.22589999999999999</v>
      </c>
    </row>
    <row r="199" spans="3:12" x14ac:dyDescent="0.3">
      <c r="C199">
        <v>0.9</v>
      </c>
      <c r="D199" s="2">
        <v>0.2707</v>
      </c>
      <c r="E199" s="2">
        <v>0.23930000000000001</v>
      </c>
      <c r="F199" s="2">
        <v>-0.12039999999999999</v>
      </c>
      <c r="G199" s="2">
        <v>-0.15959999999999999</v>
      </c>
      <c r="H199" s="2">
        <v>-0.1923</v>
      </c>
      <c r="I199" s="2">
        <v>-0.2281</v>
      </c>
      <c r="J199" s="2">
        <v>0.32219999999999999</v>
      </c>
      <c r="K199" s="2">
        <v>0.12</v>
      </c>
      <c r="L199" s="2">
        <v>-0.1938</v>
      </c>
    </row>
    <row r="200" spans="3:12" x14ac:dyDescent="0.3">
      <c r="C200">
        <v>0.95</v>
      </c>
      <c r="D200" s="2">
        <v>0.28470000000000001</v>
      </c>
      <c r="E200" s="2">
        <v>0.2432</v>
      </c>
      <c r="F200" s="2">
        <v>-0.1231</v>
      </c>
      <c r="G200" s="2">
        <v>-0.16919999999999999</v>
      </c>
      <c r="H200" s="2">
        <v>-0.19259999999999999</v>
      </c>
      <c r="I200" s="2">
        <v>-0.22819999999999999</v>
      </c>
      <c r="J200" s="2">
        <v>0.30669999999999997</v>
      </c>
      <c r="K200" s="2">
        <v>0.113</v>
      </c>
      <c r="L200" s="2">
        <v>-0.1618</v>
      </c>
    </row>
    <row r="201" spans="3:12" x14ac:dyDescent="0.3">
      <c r="C201">
        <v>1</v>
      </c>
      <c r="D201" s="2">
        <v>0.29730000000000001</v>
      </c>
      <c r="E201" s="2">
        <v>0.2462</v>
      </c>
      <c r="F201" s="2">
        <v>-0.1249</v>
      </c>
      <c r="G201" s="2">
        <v>-0.17810000000000001</v>
      </c>
      <c r="H201" s="2">
        <v>-0.1908</v>
      </c>
      <c r="I201" s="2">
        <v>-0.22689999999999999</v>
      </c>
      <c r="J201" s="2">
        <v>0.29110000000000003</v>
      </c>
      <c r="K201" s="2">
        <v>0.10630000000000001</v>
      </c>
      <c r="L201" s="2">
        <v>-0.13120000000000001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H201"/>
  <sheetViews>
    <sheetView topLeftCell="Y70" zoomScale="75" zoomScaleNormal="75" workbookViewId="0">
      <selection activeCell="U5" sqref="U5:U25"/>
    </sheetView>
  </sheetViews>
  <sheetFormatPr defaultRowHeight="14.4" x14ac:dyDescent="0.3"/>
  <cols>
    <col min="2" max="2" width="19.88671875" customWidth="1"/>
    <col min="3" max="3" width="5.109375" customWidth="1"/>
    <col min="4" max="5" width="6.77734375" style="2" customWidth="1"/>
    <col min="6" max="9" width="7.33203125" style="2" customWidth="1"/>
    <col min="10" max="11" width="6.77734375" style="2" customWidth="1"/>
    <col min="12" max="12" width="7.33203125" style="2" customWidth="1"/>
    <col min="13" max="13" width="4" customWidth="1"/>
    <col min="14" max="14" width="8.44140625" style="2" customWidth="1"/>
    <col min="15" max="18" width="8.88671875" style="2" customWidth="1"/>
    <col min="19" max="21" width="8.88671875" customWidth="1"/>
  </cols>
  <sheetData>
    <row r="3" spans="2:34" x14ac:dyDescent="0.3">
      <c r="W3" s="1" t="s">
        <v>10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4" ht="43.2" x14ac:dyDescent="0.3">
      <c r="B4" t="s">
        <v>1</v>
      </c>
      <c r="C4" t="s">
        <v>0</v>
      </c>
      <c r="D4" s="2" t="s">
        <v>6</v>
      </c>
      <c r="E4" s="2" t="s">
        <v>12</v>
      </c>
      <c r="F4" s="2" t="s">
        <v>7</v>
      </c>
      <c r="G4" s="2" t="s">
        <v>8</v>
      </c>
      <c r="H4" s="2" t="s">
        <v>9</v>
      </c>
      <c r="I4" s="2" t="s">
        <v>13</v>
      </c>
      <c r="J4" s="2" t="s">
        <v>11</v>
      </c>
      <c r="K4" s="2" t="s">
        <v>14</v>
      </c>
      <c r="L4" s="2" t="s">
        <v>15</v>
      </c>
      <c r="N4" s="2" t="s">
        <v>17</v>
      </c>
      <c r="O4" s="2" t="s">
        <v>18</v>
      </c>
      <c r="P4" s="2" t="s">
        <v>19</v>
      </c>
      <c r="Q4" s="2" t="s">
        <v>20</v>
      </c>
      <c r="R4" s="2" t="s">
        <v>21</v>
      </c>
      <c r="S4" s="2" t="s">
        <v>22</v>
      </c>
      <c r="T4" s="2"/>
      <c r="U4" s="2" t="s">
        <v>27</v>
      </c>
    </row>
    <row r="5" spans="2:34" x14ac:dyDescent="0.3">
      <c r="C5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0.5</v>
      </c>
      <c r="K5" s="2">
        <v>0</v>
      </c>
      <c r="L5" s="2">
        <v>-0.5</v>
      </c>
      <c r="N5" s="2">
        <f>(D5-H5)/2</f>
        <v>0</v>
      </c>
      <c r="O5" s="2">
        <f>(E5-I5)/2</f>
        <v>0</v>
      </c>
      <c r="P5" s="2">
        <f>(J5+G5)/2</f>
        <v>0.25</v>
      </c>
      <c r="Q5" s="2">
        <f>(D5+H5)/2</f>
        <v>0</v>
      </c>
      <c r="R5" s="2">
        <f>(D5+I5)/2</f>
        <v>0</v>
      </c>
      <c r="S5">
        <f>(J5-G5)/2</f>
        <v>0.25</v>
      </c>
      <c r="U5">
        <f>2*J5-H5</f>
        <v>1</v>
      </c>
    </row>
    <row r="6" spans="2:34" x14ac:dyDescent="0.3">
      <c r="C6">
        <v>0.05</v>
      </c>
      <c r="D6" s="2">
        <v>3.0999999999999999E-3</v>
      </c>
      <c r="E6" s="2">
        <v>1.84E-2</v>
      </c>
      <c r="F6" s="2">
        <v>-7.7000000000000002E-3</v>
      </c>
      <c r="G6" s="2">
        <v>-8.2000000000000007E-3</v>
      </c>
      <c r="H6" s="2">
        <v>-2.0999999999999999E-3</v>
      </c>
      <c r="I6" s="2">
        <v>-1.95E-2</v>
      </c>
      <c r="J6" s="2">
        <v>0.4955</v>
      </c>
      <c r="K6" s="2">
        <v>1.9099999999999999E-2</v>
      </c>
      <c r="L6" s="2">
        <v>-0.49540000000000001</v>
      </c>
      <c r="N6" s="2">
        <f t="shared" ref="N6:O69" si="0">(D6-H6)/2</f>
        <v>2.5999999999999999E-3</v>
      </c>
      <c r="O6" s="2">
        <f t="shared" si="0"/>
        <v>1.8950000000000002E-2</v>
      </c>
      <c r="P6" s="2">
        <f t="shared" ref="P6:P69" si="1">(J6+G6)/2</f>
        <v>0.24365000000000001</v>
      </c>
      <c r="Q6" s="2">
        <f t="shared" ref="Q6:Q69" si="2">(D6+H6)/2</f>
        <v>5.0000000000000001E-4</v>
      </c>
      <c r="R6" s="2">
        <f t="shared" ref="R6:R69" si="3">(D6+I6)/2</f>
        <v>-8.2000000000000007E-3</v>
      </c>
      <c r="S6">
        <f t="shared" ref="S6:S69" si="4">(J6-G6)/2</f>
        <v>0.25185000000000002</v>
      </c>
      <c r="U6">
        <f t="shared" ref="U6:U25" si="5">2*J6-H6</f>
        <v>0.99309999999999998</v>
      </c>
    </row>
    <row r="7" spans="2:34" x14ac:dyDescent="0.3">
      <c r="C7">
        <v>0.1</v>
      </c>
      <c r="D7" s="2">
        <v>6.6E-3</v>
      </c>
      <c r="E7" s="2">
        <v>2.7099999999999999E-2</v>
      </c>
      <c r="F7" s="2">
        <v>-1.5599999999999999E-2</v>
      </c>
      <c r="G7" s="2">
        <v>-1.6400000000000001E-2</v>
      </c>
      <c r="H7" s="2">
        <v>-4.8999999999999998E-3</v>
      </c>
      <c r="I7" s="2">
        <v>-2.8299999999999999E-2</v>
      </c>
      <c r="J7" s="2">
        <v>0.49409999999999998</v>
      </c>
      <c r="K7" s="2">
        <v>2.69E-2</v>
      </c>
      <c r="L7" s="2">
        <v>-0.49359999999999998</v>
      </c>
      <c r="N7" s="2">
        <f t="shared" si="0"/>
        <v>5.7499999999999999E-3</v>
      </c>
      <c r="O7" s="2">
        <f t="shared" si="0"/>
        <v>2.7699999999999999E-2</v>
      </c>
      <c r="P7" s="2">
        <f t="shared" si="1"/>
        <v>0.23884999999999998</v>
      </c>
      <c r="Q7" s="2">
        <f t="shared" si="2"/>
        <v>8.5000000000000006E-4</v>
      </c>
      <c r="R7" s="2">
        <f t="shared" si="3"/>
        <v>-1.0849999999999999E-2</v>
      </c>
      <c r="S7">
        <f t="shared" si="4"/>
        <v>0.25524999999999998</v>
      </c>
      <c r="U7">
        <f t="shared" si="5"/>
        <v>0.99309999999999998</v>
      </c>
    </row>
    <row r="8" spans="2:34" x14ac:dyDescent="0.3">
      <c r="C8">
        <v>0.15</v>
      </c>
      <c r="D8" s="2">
        <v>1.09E-2</v>
      </c>
      <c r="E8" s="2">
        <v>3.4599999999999999E-2</v>
      </c>
      <c r="F8" s="2">
        <v>-2.3599999999999999E-2</v>
      </c>
      <c r="G8" s="2">
        <v>-2.4799999999999999E-2</v>
      </c>
      <c r="H8" s="2">
        <v>-8.5000000000000006E-3</v>
      </c>
      <c r="I8" s="2">
        <v>-3.5799999999999998E-2</v>
      </c>
      <c r="J8" s="2">
        <v>0.49199999999999999</v>
      </c>
      <c r="K8" s="2">
        <v>3.2800000000000003E-2</v>
      </c>
      <c r="L8" s="2">
        <v>-0.4909</v>
      </c>
      <c r="N8" s="2">
        <f t="shared" si="0"/>
        <v>9.7000000000000003E-3</v>
      </c>
      <c r="O8" s="2">
        <f t="shared" si="0"/>
        <v>3.5199999999999995E-2</v>
      </c>
      <c r="P8" s="2">
        <f t="shared" si="1"/>
        <v>0.2336</v>
      </c>
      <c r="Q8" s="2">
        <f t="shared" si="2"/>
        <v>1.1999999999999997E-3</v>
      </c>
      <c r="R8" s="2">
        <f t="shared" si="3"/>
        <v>-1.2449999999999999E-2</v>
      </c>
      <c r="S8">
        <f t="shared" si="4"/>
        <v>0.25840000000000002</v>
      </c>
      <c r="U8">
        <f t="shared" si="5"/>
        <v>0.99249999999999994</v>
      </c>
    </row>
    <row r="9" spans="2:34" x14ac:dyDescent="0.3">
      <c r="C9">
        <v>0.2</v>
      </c>
      <c r="D9" s="2">
        <v>1.6E-2</v>
      </c>
      <c r="E9" s="2">
        <v>4.1599999999999998E-2</v>
      </c>
      <c r="F9" s="2">
        <v>-3.1800000000000002E-2</v>
      </c>
      <c r="G9" s="2">
        <v>-3.3399999999999999E-2</v>
      </c>
      <c r="H9" s="2">
        <v>-1.2800000000000001E-2</v>
      </c>
      <c r="I9" s="2">
        <v>-4.2900000000000001E-2</v>
      </c>
      <c r="J9" s="2">
        <v>0.48930000000000001</v>
      </c>
      <c r="K9" s="2">
        <v>3.78E-2</v>
      </c>
      <c r="L9" s="2">
        <v>-0.48709999999999998</v>
      </c>
      <c r="N9" s="2">
        <f t="shared" si="0"/>
        <v>1.44E-2</v>
      </c>
      <c r="O9" s="2">
        <f t="shared" si="0"/>
        <v>4.2249999999999996E-2</v>
      </c>
      <c r="P9" s="2">
        <f t="shared" si="1"/>
        <v>0.22795000000000001</v>
      </c>
      <c r="Q9" s="2">
        <f t="shared" si="2"/>
        <v>1.5999999999999999E-3</v>
      </c>
      <c r="R9" s="2">
        <f t="shared" si="3"/>
        <v>-1.345E-2</v>
      </c>
      <c r="S9">
        <f t="shared" si="4"/>
        <v>0.26135000000000003</v>
      </c>
      <c r="U9">
        <f t="shared" si="5"/>
        <v>0.99140000000000006</v>
      </c>
    </row>
    <row r="10" spans="2:34" x14ac:dyDescent="0.3">
      <c r="C10">
        <v>0.25</v>
      </c>
      <c r="D10" s="2">
        <v>2.23E-2</v>
      </c>
      <c r="E10" s="2">
        <v>4.8599999999999997E-2</v>
      </c>
      <c r="F10" s="2">
        <v>-0.04</v>
      </c>
      <c r="G10" s="2">
        <v>-4.2200000000000001E-2</v>
      </c>
      <c r="H10" s="2">
        <v>-1.7999999999999999E-2</v>
      </c>
      <c r="I10" s="2">
        <v>-0.05</v>
      </c>
      <c r="J10" s="2">
        <v>0.48580000000000001</v>
      </c>
      <c r="K10" s="2">
        <v>4.2000000000000003E-2</v>
      </c>
      <c r="L10" s="2">
        <v>-0.48199999999999998</v>
      </c>
      <c r="N10" s="2">
        <f t="shared" si="0"/>
        <v>2.0150000000000001E-2</v>
      </c>
      <c r="O10" s="2">
        <f t="shared" si="0"/>
        <v>4.9299999999999997E-2</v>
      </c>
      <c r="P10" s="2">
        <f t="shared" si="1"/>
        <v>0.2218</v>
      </c>
      <c r="Q10" s="2">
        <f t="shared" si="2"/>
        <v>2.1500000000000009E-3</v>
      </c>
      <c r="R10" s="2">
        <f t="shared" si="3"/>
        <v>-1.3850000000000001E-2</v>
      </c>
      <c r="S10">
        <f t="shared" si="4"/>
        <v>0.26400000000000001</v>
      </c>
      <c r="U10">
        <f t="shared" si="5"/>
        <v>0.98960000000000004</v>
      </c>
    </row>
    <row r="11" spans="2:34" x14ac:dyDescent="0.3">
      <c r="C11">
        <v>0.3</v>
      </c>
      <c r="D11" s="2">
        <v>2.98E-2</v>
      </c>
      <c r="E11" s="2">
        <v>5.5899999999999998E-2</v>
      </c>
      <c r="F11" s="2">
        <v>-4.8300000000000003E-2</v>
      </c>
      <c r="G11" s="2">
        <v>-5.11E-2</v>
      </c>
      <c r="H11" s="2">
        <v>-2.4199999999999999E-2</v>
      </c>
      <c r="I11" s="2">
        <v>-5.7299999999999997E-2</v>
      </c>
      <c r="J11" s="2">
        <v>0.48159999999999997</v>
      </c>
      <c r="K11" s="2">
        <v>4.5600000000000002E-2</v>
      </c>
      <c r="L11" s="2">
        <v>-0.47549999999999998</v>
      </c>
      <c r="N11" s="2">
        <f t="shared" si="0"/>
        <v>2.7E-2</v>
      </c>
      <c r="O11" s="2">
        <f t="shared" si="0"/>
        <v>5.6599999999999998E-2</v>
      </c>
      <c r="P11" s="2">
        <f t="shared" si="1"/>
        <v>0.21525</v>
      </c>
      <c r="Q11" s="2">
        <f t="shared" si="2"/>
        <v>2.8000000000000004E-3</v>
      </c>
      <c r="R11" s="2">
        <f t="shared" si="3"/>
        <v>-1.3749999999999998E-2</v>
      </c>
      <c r="S11">
        <f t="shared" si="4"/>
        <v>0.26634999999999998</v>
      </c>
      <c r="U11">
        <f t="shared" si="5"/>
        <v>0.98739999999999994</v>
      </c>
    </row>
    <row r="12" spans="2:34" x14ac:dyDescent="0.3">
      <c r="C12">
        <v>0.35</v>
      </c>
      <c r="D12" s="2">
        <v>3.8899999999999997E-2</v>
      </c>
      <c r="E12" s="2">
        <v>6.3500000000000001E-2</v>
      </c>
      <c r="F12" s="2">
        <v>-5.6599999999999998E-2</v>
      </c>
      <c r="G12" s="2">
        <v>-6.0199999999999997E-2</v>
      </c>
      <c r="H12" s="2">
        <v>-3.1699999999999999E-2</v>
      </c>
      <c r="I12" s="2">
        <v>-6.4899999999999999E-2</v>
      </c>
      <c r="J12" s="2">
        <v>0.4763</v>
      </c>
      <c r="K12" s="2">
        <v>4.8599999999999997E-2</v>
      </c>
      <c r="L12" s="2">
        <v>-0.46710000000000002</v>
      </c>
      <c r="N12" s="2">
        <f t="shared" si="0"/>
        <v>3.5299999999999998E-2</v>
      </c>
      <c r="O12" s="2">
        <f t="shared" si="0"/>
        <v>6.4200000000000007E-2</v>
      </c>
      <c r="P12" s="2">
        <f t="shared" si="1"/>
        <v>0.20805000000000001</v>
      </c>
      <c r="Q12" s="2">
        <f t="shared" si="2"/>
        <v>3.599999999999999E-3</v>
      </c>
      <c r="R12" s="2">
        <f t="shared" si="3"/>
        <v>-1.3000000000000001E-2</v>
      </c>
      <c r="S12">
        <f t="shared" si="4"/>
        <v>0.26824999999999999</v>
      </c>
      <c r="U12">
        <f t="shared" si="5"/>
        <v>0.98429999999999995</v>
      </c>
    </row>
    <row r="13" spans="2:34" x14ac:dyDescent="0.3">
      <c r="C13">
        <v>0.4</v>
      </c>
      <c r="D13" s="2">
        <v>4.99E-2</v>
      </c>
      <c r="E13" s="2">
        <v>7.1800000000000003E-2</v>
      </c>
      <c r="F13" s="2">
        <v>-6.4799999999999996E-2</v>
      </c>
      <c r="G13" s="2">
        <v>-6.9500000000000006E-2</v>
      </c>
      <c r="H13" s="2">
        <v>-4.0500000000000001E-2</v>
      </c>
      <c r="I13" s="2">
        <v>-7.3200000000000001E-2</v>
      </c>
      <c r="J13" s="2">
        <v>0.47</v>
      </c>
      <c r="K13" s="2">
        <v>5.11E-2</v>
      </c>
      <c r="L13" s="2">
        <v>-0.45669999999999999</v>
      </c>
      <c r="N13" s="2">
        <f t="shared" si="0"/>
        <v>4.5200000000000004E-2</v>
      </c>
      <c r="O13" s="2">
        <f t="shared" si="0"/>
        <v>7.2500000000000009E-2</v>
      </c>
      <c r="P13" s="2">
        <f t="shared" si="1"/>
        <v>0.20024999999999998</v>
      </c>
      <c r="Q13" s="2">
        <f t="shared" si="2"/>
        <v>4.6999999999999993E-3</v>
      </c>
      <c r="R13" s="2">
        <f t="shared" si="3"/>
        <v>-1.1650000000000001E-2</v>
      </c>
      <c r="S13">
        <f t="shared" si="4"/>
        <v>0.26974999999999999</v>
      </c>
      <c r="U13">
        <f t="shared" si="5"/>
        <v>0.98049999999999993</v>
      </c>
    </row>
    <row r="14" spans="2:34" x14ac:dyDescent="0.3">
      <c r="C14">
        <v>0.45</v>
      </c>
      <c r="D14" s="2">
        <v>6.2899999999999998E-2</v>
      </c>
      <c r="E14" s="2">
        <v>8.0799999999999997E-2</v>
      </c>
      <c r="F14" s="2">
        <v>-7.2900000000000006E-2</v>
      </c>
      <c r="G14" s="2">
        <v>-7.8899999999999998E-2</v>
      </c>
      <c r="H14" s="2">
        <v>-5.0900000000000001E-2</v>
      </c>
      <c r="I14" s="2">
        <v>-8.2100000000000006E-2</v>
      </c>
      <c r="J14" s="2">
        <v>0.46229999999999999</v>
      </c>
      <c r="K14" s="2">
        <v>5.3100000000000001E-2</v>
      </c>
      <c r="L14" s="2">
        <v>-0.44369999999999998</v>
      </c>
      <c r="N14" s="2">
        <f t="shared" si="0"/>
        <v>5.6899999999999999E-2</v>
      </c>
      <c r="O14" s="2">
        <f t="shared" si="0"/>
        <v>8.1449999999999995E-2</v>
      </c>
      <c r="P14" s="2">
        <f t="shared" si="1"/>
        <v>0.19169999999999998</v>
      </c>
      <c r="Q14" s="2">
        <f t="shared" si="2"/>
        <v>5.9999999999999984E-3</v>
      </c>
      <c r="R14" s="2">
        <f t="shared" si="3"/>
        <v>-9.6000000000000044E-3</v>
      </c>
      <c r="S14">
        <f t="shared" si="4"/>
        <v>0.27060000000000001</v>
      </c>
      <c r="U14">
        <f t="shared" si="5"/>
        <v>0.97550000000000003</v>
      </c>
    </row>
    <row r="15" spans="2:34" x14ac:dyDescent="0.3">
      <c r="C15">
        <v>0.5</v>
      </c>
      <c r="D15" s="2">
        <v>7.8200000000000006E-2</v>
      </c>
      <c r="E15" s="2">
        <v>9.0800000000000006E-2</v>
      </c>
      <c r="F15" s="2">
        <v>-8.0699999999999994E-2</v>
      </c>
      <c r="G15" s="2">
        <v>-8.8300000000000003E-2</v>
      </c>
      <c r="H15" s="2">
        <v>-6.2899999999999998E-2</v>
      </c>
      <c r="I15" s="2">
        <v>-9.1800000000000007E-2</v>
      </c>
      <c r="J15" s="2">
        <v>0.4531</v>
      </c>
      <c r="K15" s="2">
        <v>5.45E-2</v>
      </c>
      <c r="L15" s="2">
        <v>-0.4279</v>
      </c>
      <c r="N15" s="2">
        <f t="shared" si="0"/>
        <v>7.0550000000000002E-2</v>
      </c>
      <c r="O15" s="2">
        <f t="shared" si="0"/>
        <v>9.1300000000000006E-2</v>
      </c>
      <c r="P15" s="2">
        <f t="shared" si="1"/>
        <v>0.18240000000000001</v>
      </c>
      <c r="Q15" s="2">
        <f t="shared" si="2"/>
        <v>7.650000000000004E-3</v>
      </c>
      <c r="R15" s="2">
        <f t="shared" si="3"/>
        <v>-6.8000000000000005E-3</v>
      </c>
      <c r="S15">
        <f t="shared" si="4"/>
        <v>0.2707</v>
      </c>
      <c r="U15">
        <f t="shared" si="5"/>
        <v>0.96909999999999996</v>
      </c>
    </row>
    <row r="16" spans="2:34" x14ac:dyDescent="0.3">
      <c r="C16">
        <v>0.55000000000000004</v>
      </c>
      <c r="D16" s="2">
        <v>9.6100000000000005E-2</v>
      </c>
      <c r="E16" s="2">
        <v>0.1017</v>
      </c>
      <c r="F16" s="2">
        <v>-8.8099999999999998E-2</v>
      </c>
      <c r="G16" s="2">
        <v>-9.7900000000000001E-2</v>
      </c>
      <c r="H16" s="2">
        <v>-7.6600000000000001E-2</v>
      </c>
      <c r="I16" s="2">
        <v>-0.1023</v>
      </c>
      <c r="J16" s="2">
        <v>0.44219999999999998</v>
      </c>
      <c r="K16" s="2">
        <v>5.5300000000000002E-2</v>
      </c>
      <c r="L16" s="2">
        <v>-0.40889999999999999</v>
      </c>
      <c r="N16" s="2">
        <f t="shared" si="0"/>
        <v>8.635000000000001E-2</v>
      </c>
      <c r="O16" s="2">
        <f t="shared" si="0"/>
        <v>0.10200000000000001</v>
      </c>
      <c r="P16" s="2">
        <f t="shared" si="1"/>
        <v>0.17215</v>
      </c>
      <c r="Q16" s="2">
        <f t="shared" si="2"/>
        <v>9.7500000000000017E-3</v>
      </c>
      <c r="R16" s="2">
        <f t="shared" si="3"/>
        <v>-3.0999999999999986E-3</v>
      </c>
      <c r="S16">
        <f t="shared" si="4"/>
        <v>0.27005000000000001</v>
      </c>
      <c r="U16">
        <f t="shared" si="5"/>
        <v>0.96099999999999997</v>
      </c>
    </row>
    <row r="17" spans="2:21" x14ac:dyDescent="0.3">
      <c r="C17">
        <v>0.6</v>
      </c>
      <c r="D17" s="2">
        <v>0.1166</v>
      </c>
      <c r="E17" s="2">
        <v>0.1137</v>
      </c>
      <c r="F17" s="2">
        <v>-9.5100000000000004E-2</v>
      </c>
      <c r="G17" s="2">
        <v>-0.10730000000000001</v>
      </c>
      <c r="H17" s="2">
        <v>-9.1999999999999998E-2</v>
      </c>
      <c r="I17" s="2">
        <v>-0.1137</v>
      </c>
      <c r="J17" s="2">
        <v>0.42949999999999999</v>
      </c>
      <c r="K17" s="2">
        <v>5.5599999999999997E-2</v>
      </c>
      <c r="L17" s="2">
        <v>-0.38650000000000001</v>
      </c>
      <c r="N17" s="2">
        <f t="shared" si="0"/>
        <v>0.1043</v>
      </c>
      <c r="O17" s="2">
        <f t="shared" si="0"/>
        <v>0.1137</v>
      </c>
      <c r="P17" s="2">
        <f t="shared" si="1"/>
        <v>0.16109999999999999</v>
      </c>
      <c r="Q17" s="2">
        <f t="shared" si="2"/>
        <v>1.2299999999999998E-2</v>
      </c>
      <c r="R17" s="2">
        <f t="shared" si="3"/>
        <v>1.4499999999999999E-3</v>
      </c>
      <c r="S17">
        <f t="shared" si="4"/>
        <v>0.26839999999999997</v>
      </c>
      <c r="U17">
        <f t="shared" si="5"/>
        <v>0.95099999999999996</v>
      </c>
    </row>
    <row r="18" spans="2:21" x14ac:dyDescent="0.3">
      <c r="C18">
        <v>0.65</v>
      </c>
      <c r="D18" s="2">
        <v>0.1396</v>
      </c>
      <c r="E18" s="2">
        <v>0.1268</v>
      </c>
      <c r="F18" s="2">
        <v>-0.1014</v>
      </c>
      <c r="G18" s="2">
        <v>-0.1167</v>
      </c>
      <c r="H18" s="2">
        <v>-0.1089</v>
      </c>
      <c r="I18" s="2">
        <v>-0.12590000000000001</v>
      </c>
      <c r="J18" s="2">
        <v>0.41489999999999999</v>
      </c>
      <c r="K18" s="2">
        <v>5.5300000000000002E-2</v>
      </c>
      <c r="L18" s="2">
        <v>-0.3604</v>
      </c>
      <c r="N18" s="2">
        <f t="shared" si="0"/>
        <v>0.12425</v>
      </c>
      <c r="O18" s="2">
        <f t="shared" si="0"/>
        <v>0.12635000000000002</v>
      </c>
      <c r="P18" s="2">
        <f t="shared" si="1"/>
        <v>0.14910000000000001</v>
      </c>
      <c r="Q18" s="2">
        <f t="shared" si="2"/>
        <v>1.5350000000000003E-2</v>
      </c>
      <c r="R18" s="2">
        <f t="shared" si="3"/>
        <v>6.849999999999995E-3</v>
      </c>
      <c r="S18">
        <f t="shared" si="4"/>
        <v>0.26579999999999998</v>
      </c>
      <c r="U18">
        <f t="shared" si="5"/>
        <v>0.93869999999999998</v>
      </c>
    </row>
    <row r="19" spans="2:21" x14ac:dyDescent="0.3">
      <c r="C19">
        <v>0.7</v>
      </c>
      <c r="D19" s="2">
        <v>0.16489999999999999</v>
      </c>
      <c r="E19" s="2">
        <v>0.14080000000000001</v>
      </c>
      <c r="F19" s="2">
        <v>-0.107</v>
      </c>
      <c r="G19" s="2">
        <v>-0.12590000000000001</v>
      </c>
      <c r="H19" s="2">
        <v>-0.127</v>
      </c>
      <c r="I19" s="2">
        <v>-0.13869999999999999</v>
      </c>
      <c r="J19" s="2">
        <v>0.39839999999999998</v>
      </c>
      <c r="K19" s="2">
        <v>5.4399999999999997E-2</v>
      </c>
      <c r="L19" s="2">
        <v>-0.33100000000000002</v>
      </c>
      <c r="N19" s="2">
        <f t="shared" si="0"/>
        <v>0.14595</v>
      </c>
      <c r="O19" s="2">
        <f t="shared" si="0"/>
        <v>0.13974999999999999</v>
      </c>
      <c r="P19" s="2">
        <f t="shared" si="1"/>
        <v>0.13624999999999998</v>
      </c>
      <c r="Q19" s="2">
        <f t="shared" si="2"/>
        <v>1.8949999999999995E-2</v>
      </c>
      <c r="R19" s="2">
        <f t="shared" si="3"/>
        <v>1.3100000000000001E-2</v>
      </c>
      <c r="S19">
        <f t="shared" si="4"/>
        <v>0.26214999999999999</v>
      </c>
      <c r="U19">
        <f t="shared" si="5"/>
        <v>0.92379999999999995</v>
      </c>
    </row>
    <row r="20" spans="2:21" x14ac:dyDescent="0.3">
      <c r="C20">
        <v>0.75</v>
      </c>
      <c r="D20" s="2">
        <v>0.192</v>
      </c>
      <c r="E20" s="2">
        <v>0.1555</v>
      </c>
      <c r="F20" s="2">
        <v>-0.1116</v>
      </c>
      <c r="G20" s="2">
        <v>-0.1348</v>
      </c>
      <c r="H20" s="2">
        <v>-0.1457</v>
      </c>
      <c r="I20" s="2">
        <v>-0.15190000000000001</v>
      </c>
      <c r="J20" s="2">
        <v>0.38030000000000003</v>
      </c>
      <c r="K20" s="2">
        <v>5.3199999999999997E-2</v>
      </c>
      <c r="L20" s="2">
        <v>-0.29859999999999998</v>
      </c>
      <c r="N20" s="2">
        <f t="shared" si="0"/>
        <v>0.16885</v>
      </c>
      <c r="O20" s="2">
        <f t="shared" si="0"/>
        <v>0.1537</v>
      </c>
      <c r="P20" s="2">
        <f t="shared" si="1"/>
        <v>0.12275000000000001</v>
      </c>
      <c r="Q20" s="2">
        <f t="shared" si="2"/>
        <v>2.3150000000000004E-2</v>
      </c>
      <c r="R20" s="2">
        <f t="shared" si="3"/>
        <v>2.0049999999999998E-2</v>
      </c>
      <c r="S20">
        <f t="shared" si="4"/>
        <v>0.25755</v>
      </c>
      <c r="U20">
        <f t="shared" si="5"/>
        <v>0.90630000000000011</v>
      </c>
    </row>
    <row r="21" spans="2:21" x14ac:dyDescent="0.3">
      <c r="C21">
        <v>0.8</v>
      </c>
      <c r="D21" s="2">
        <v>0.22009999999999999</v>
      </c>
      <c r="E21" s="2">
        <v>0.1706</v>
      </c>
      <c r="F21" s="2">
        <v>-0.1153</v>
      </c>
      <c r="G21" s="2">
        <v>-0.14319999999999999</v>
      </c>
      <c r="H21" s="2">
        <v>-0.1643</v>
      </c>
      <c r="I21" s="2">
        <v>-0.16489999999999999</v>
      </c>
      <c r="J21" s="2">
        <v>0.3609</v>
      </c>
      <c r="K21" s="2">
        <v>5.1700000000000003E-2</v>
      </c>
      <c r="L21" s="2">
        <v>-0.26400000000000001</v>
      </c>
      <c r="N21" s="2">
        <f t="shared" si="0"/>
        <v>0.19219999999999998</v>
      </c>
      <c r="O21" s="2">
        <f t="shared" si="0"/>
        <v>0.16775000000000001</v>
      </c>
      <c r="P21" s="2">
        <f t="shared" si="1"/>
        <v>0.10885</v>
      </c>
      <c r="Q21" s="2">
        <f t="shared" si="2"/>
        <v>2.7899999999999994E-2</v>
      </c>
      <c r="R21" s="2">
        <f t="shared" si="3"/>
        <v>2.76E-2</v>
      </c>
      <c r="S21">
        <f t="shared" si="4"/>
        <v>0.25205</v>
      </c>
      <c r="U21">
        <f t="shared" si="5"/>
        <v>0.8861</v>
      </c>
    </row>
    <row r="22" spans="2:21" x14ac:dyDescent="0.3">
      <c r="C22">
        <v>0.85</v>
      </c>
      <c r="D22" s="2">
        <v>0.24840000000000001</v>
      </c>
      <c r="E22" s="2">
        <v>0.18559999999999999</v>
      </c>
      <c r="F22" s="2">
        <v>-0.1179</v>
      </c>
      <c r="G22" s="2">
        <v>-0.1512</v>
      </c>
      <c r="H22" s="2">
        <v>-0.182</v>
      </c>
      <c r="I22" s="2">
        <v>-0.17749999999999999</v>
      </c>
      <c r="J22" s="2">
        <v>0.34050000000000002</v>
      </c>
      <c r="K22" s="2">
        <v>5.0099999999999999E-2</v>
      </c>
      <c r="L22" s="2">
        <v>-0.2281</v>
      </c>
      <c r="N22" s="2">
        <f t="shared" si="0"/>
        <v>0.2152</v>
      </c>
      <c r="O22" s="2">
        <f t="shared" si="0"/>
        <v>0.18154999999999999</v>
      </c>
      <c r="P22" s="2">
        <f t="shared" si="1"/>
        <v>9.4650000000000012E-2</v>
      </c>
      <c r="Q22" s="2">
        <f t="shared" si="2"/>
        <v>3.3200000000000007E-2</v>
      </c>
      <c r="R22" s="2">
        <f t="shared" si="3"/>
        <v>3.5450000000000009E-2</v>
      </c>
      <c r="S22">
        <f t="shared" si="4"/>
        <v>0.24585000000000001</v>
      </c>
      <c r="U22">
        <f t="shared" si="5"/>
        <v>0.86299999999999999</v>
      </c>
    </row>
    <row r="23" spans="2:21" x14ac:dyDescent="0.3">
      <c r="C23">
        <v>0.9</v>
      </c>
      <c r="D23" s="2">
        <v>0.27579999999999999</v>
      </c>
      <c r="E23" s="2">
        <v>0.20019999999999999</v>
      </c>
      <c r="F23" s="2">
        <v>-0.1196</v>
      </c>
      <c r="G23" s="2">
        <v>-0.1585</v>
      </c>
      <c r="H23" s="2">
        <v>-0.19789999999999999</v>
      </c>
      <c r="I23" s="2">
        <v>-0.189</v>
      </c>
      <c r="J23" s="2">
        <v>0.31990000000000002</v>
      </c>
      <c r="K23" s="2">
        <v>4.8599999999999997E-2</v>
      </c>
      <c r="L23" s="2">
        <v>-0.19239999999999999</v>
      </c>
      <c r="N23" s="2">
        <f t="shared" si="0"/>
        <v>0.23685</v>
      </c>
      <c r="O23" s="2">
        <f t="shared" si="0"/>
        <v>0.1946</v>
      </c>
      <c r="P23" s="2">
        <f t="shared" si="1"/>
        <v>8.0700000000000008E-2</v>
      </c>
      <c r="Q23" s="2">
        <f t="shared" si="2"/>
        <v>3.8949999999999999E-2</v>
      </c>
      <c r="R23" s="2">
        <f t="shared" si="3"/>
        <v>4.3399999999999994E-2</v>
      </c>
      <c r="S23">
        <f t="shared" si="4"/>
        <v>0.23920000000000002</v>
      </c>
      <c r="U23">
        <f t="shared" si="5"/>
        <v>0.8377</v>
      </c>
    </row>
    <row r="24" spans="2:21" x14ac:dyDescent="0.3">
      <c r="C24">
        <v>0.95</v>
      </c>
      <c r="D24" s="2">
        <v>0.3014</v>
      </c>
      <c r="E24" s="2">
        <v>0.2137</v>
      </c>
      <c r="F24" s="2">
        <v>-0.1202</v>
      </c>
      <c r="G24" s="2">
        <v>-0.16520000000000001</v>
      </c>
      <c r="H24" s="2">
        <v>-0.2114</v>
      </c>
      <c r="I24" s="2">
        <v>-0.19900000000000001</v>
      </c>
      <c r="J24" s="2">
        <v>0.29959999999999998</v>
      </c>
      <c r="K24" s="2">
        <v>4.7500000000000001E-2</v>
      </c>
      <c r="L24" s="2">
        <v>-0.158</v>
      </c>
      <c r="N24" s="2">
        <f t="shared" si="0"/>
        <v>0.25640000000000002</v>
      </c>
      <c r="O24" s="2">
        <f t="shared" si="0"/>
        <v>0.20635000000000001</v>
      </c>
      <c r="P24" s="2">
        <f t="shared" si="1"/>
        <v>6.7199999999999982E-2</v>
      </c>
      <c r="Q24" s="2">
        <f t="shared" si="2"/>
        <v>4.4999999999999998E-2</v>
      </c>
      <c r="R24" s="2">
        <f t="shared" si="3"/>
        <v>5.1199999999999996E-2</v>
      </c>
      <c r="S24">
        <f t="shared" si="4"/>
        <v>0.2324</v>
      </c>
      <c r="U24">
        <f t="shared" si="5"/>
        <v>0.81059999999999999</v>
      </c>
    </row>
    <row r="25" spans="2:21" x14ac:dyDescent="0.3">
      <c r="C25">
        <v>1</v>
      </c>
      <c r="D25" s="2">
        <v>0.3241</v>
      </c>
      <c r="E25" s="2">
        <v>0.2258</v>
      </c>
      <c r="F25" s="2">
        <v>-0.1201</v>
      </c>
      <c r="G25" s="2">
        <v>-0.17130000000000001</v>
      </c>
      <c r="H25" s="2">
        <v>-0.2218</v>
      </c>
      <c r="I25" s="2">
        <v>-0.2072</v>
      </c>
      <c r="J25" s="2">
        <v>0.28000000000000003</v>
      </c>
      <c r="K25" s="2">
        <v>4.6899999999999997E-2</v>
      </c>
      <c r="L25" s="2">
        <v>-0.12620000000000001</v>
      </c>
      <c r="N25" s="2">
        <f t="shared" si="0"/>
        <v>0.27295000000000003</v>
      </c>
      <c r="O25" s="2">
        <f t="shared" si="0"/>
        <v>0.2165</v>
      </c>
      <c r="P25" s="2">
        <f t="shared" si="1"/>
        <v>5.4350000000000009E-2</v>
      </c>
      <c r="Q25" s="2">
        <f t="shared" si="2"/>
        <v>5.1150000000000001E-2</v>
      </c>
      <c r="R25" s="2">
        <f t="shared" si="3"/>
        <v>5.8450000000000002E-2</v>
      </c>
      <c r="S25">
        <f t="shared" si="4"/>
        <v>0.22565000000000002</v>
      </c>
      <c r="U25">
        <f t="shared" si="5"/>
        <v>0.78180000000000005</v>
      </c>
    </row>
    <row r="26" spans="2:21" x14ac:dyDescent="0.3">
      <c r="N26" s="2" t="s">
        <v>16</v>
      </c>
      <c r="O26" s="2" t="s">
        <v>16</v>
      </c>
      <c r="P26" s="2" t="s">
        <v>16</v>
      </c>
      <c r="Q26" s="2" t="s">
        <v>16</v>
      </c>
      <c r="R26" s="2" t="s">
        <v>16</v>
      </c>
      <c r="S26" t="s">
        <v>16</v>
      </c>
    </row>
    <row r="27" spans="2:21" x14ac:dyDescent="0.3">
      <c r="B27" t="s">
        <v>2</v>
      </c>
      <c r="C27">
        <v>0</v>
      </c>
      <c r="D27" s="2">
        <v>0</v>
      </c>
      <c r="E27" s="2">
        <v>1E-4</v>
      </c>
      <c r="F27" s="2">
        <v>0</v>
      </c>
      <c r="G27" s="2">
        <v>0</v>
      </c>
      <c r="H27" s="2">
        <v>0</v>
      </c>
      <c r="I27" s="2">
        <v>-1E-4</v>
      </c>
      <c r="J27" s="2">
        <v>0.5</v>
      </c>
      <c r="K27" s="2">
        <v>1E-4</v>
      </c>
      <c r="L27" s="2">
        <v>-0.5</v>
      </c>
      <c r="N27" s="2">
        <f t="shared" si="0"/>
        <v>0</v>
      </c>
      <c r="O27" s="2">
        <f t="shared" si="0"/>
        <v>1E-4</v>
      </c>
      <c r="P27" s="2">
        <f t="shared" si="1"/>
        <v>0.25</v>
      </c>
      <c r="Q27" s="2">
        <f t="shared" si="2"/>
        <v>0</v>
      </c>
      <c r="R27" s="2">
        <f t="shared" si="3"/>
        <v>-5.0000000000000002E-5</v>
      </c>
      <c r="S27">
        <f t="shared" si="4"/>
        <v>0.25</v>
      </c>
    </row>
    <row r="28" spans="2:21" x14ac:dyDescent="0.3">
      <c r="C28">
        <v>0.05</v>
      </c>
      <c r="D28" s="2">
        <v>3.9600000000000003E-2</v>
      </c>
      <c r="E28" s="2">
        <v>8.3900000000000002E-2</v>
      </c>
      <c r="F28" s="2">
        <v>-3.3599999999999998E-2</v>
      </c>
      <c r="G28" s="2">
        <v>-3.9899999999999998E-2</v>
      </c>
      <c r="H28" s="2">
        <v>-2.7E-2</v>
      </c>
      <c r="I28" s="2">
        <v>-9.8100000000000007E-2</v>
      </c>
      <c r="J28" s="2">
        <v>0.44190000000000002</v>
      </c>
      <c r="K28" s="2">
        <v>9.2399999999999996E-2</v>
      </c>
      <c r="L28" s="2">
        <v>-0.44069999999999998</v>
      </c>
      <c r="N28" s="2">
        <f t="shared" si="0"/>
        <v>3.3300000000000003E-2</v>
      </c>
      <c r="O28" s="2">
        <f t="shared" si="0"/>
        <v>9.0999999999999998E-2</v>
      </c>
      <c r="P28" s="2">
        <f t="shared" si="1"/>
        <v>0.20100000000000001</v>
      </c>
      <c r="Q28" s="2">
        <f t="shared" si="2"/>
        <v>6.3000000000000018E-3</v>
      </c>
      <c r="R28" s="2">
        <f t="shared" si="3"/>
        <v>-2.9250000000000002E-2</v>
      </c>
      <c r="S28">
        <f t="shared" si="4"/>
        <v>0.2409</v>
      </c>
    </row>
    <row r="29" spans="2:21" x14ac:dyDescent="0.3">
      <c r="C29">
        <v>0.1</v>
      </c>
      <c r="D29" s="2">
        <v>7.3700000000000002E-2</v>
      </c>
      <c r="E29" s="2">
        <v>0.12230000000000001</v>
      </c>
      <c r="F29" s="2">
        <v>-6.5299999999999997E-2</v>
      </c>
      <c r="G29" s="2">
        <v>-7.4700000000000003E-2</v>
      </c>
      <c r="H29" s="2">
        <v>-5.4899999999999997E-2</v>
      </c>
      <c r="I29" s="2">
        <v>-0.13589999999999999</v>
      </c>
      <c r="J29" s="2">
        <v>0.43409999999999999</v>
      </c>
      <c r="K29" s="2">
        <v>0.1198</v>
      </c>
      <c r="L29" s="2">
        <v>-0.42920000000000003</v>
      </c>
      <c r="N29" s="2">
        <f t="shared" si="0"/>
        <v>6.4299999999999996E-2</v>
      </c>
      <c r="O29" s="2">
        <f t="shared" si="0"/>
        <v>0.12909999999999999</v>
      </c>
      <c r="P29" s="2">
        <f t="shared" si="1"/>
        <v>0.1797</v>
      </c>
      <c r="Q29" s="2">
        <f t="shared" si="2"/>
        <v>9.4000000000000021E-3</v>
      </c>
      <c r="R29" s="2">
        <f t="shared" si="3"/>
        <v>-3.1099999999999996E-2</v>
      </c>
      <c r="S29">
        <f t="shared" si="4"/>
        <v>0.25440000000000002</v>
      </c>
    </row>
    <row r="30" spans="2:21" x14ac:dyDescent="0.3">
      <c r="C30">
        <v>0.15</v>
      </c>
      <c r="D30" s="2">
        <v>0.1042</v>
      </c>
      <c r="E30" s="2">
        <v>0.15140000000000001</v>
      </c>
      <c r="F30" s="2">
        <v>-9.4E-2</v>
      </c>
      <c r="G30" s="2">
        <v>-0.1055</v>
      </c>
      <c r="H30" s="2">
        <v>-8.1100000000000005E-2</v>
      </c>
      <c r="I30" s="2">
        <v>-0.1636</v>
      </c>
      <c r="J30" s="2">
        <v>0.4234</v>
      </c>
      <c r="K30" s="2">
        <v>0.1348</v>
      </c>
      <c r="L30" s="2">
        <v>-0.41270000000000001</v>
      </c>
      <c r="N30" s="2">
        <f t="shared" si="0"/>
        <v>9.265000000000001E-2</v>
      </c>
      <c r="O30" s="2">
        <f t="shared" si="0"/>
        <v>0.1575</v>
      </c>
      <c r="P30" s="2">
        <f t="shared" si="1"/>
        <v>0.15895000000000001</v>
      </c>
      <c r="Q30" s="2">
        <f t="shared" si="2"/>
        <v>1.1549999999999998E-2</v>
      </c>
      <c r="R30" s="2">
        <f t="shared" si="3"/>
        <v>-2.9699999999999997E-2</v>
      </c>
      <c r="S30">
        <f t="shared" si="4"/>
        <v>0.26445000000000002</v>
      </c>
    </row>
    <row r="31" spans="2:21" x14ac:dyDescent="0.3">
      <c r="C31">
        <v>0.2</v>
      </c>
      <c r="D31" s="2">
        <v>0.13170000000000001</v>
      </c>
      <c r="E31" s="2">
        <v>0.17480000000000001</v>
      </c>
      <c r="F31" s="2">
        <v>-0.1192</v>
      </c>
      <c r="G31" s="2">
        <v>-0.1326</v>
      </c>
      <c r="H31" s="2">
        <v>-0.105</v>
      </c>
      <c r="I31" s="2">
        <v>-0.1857</v>
      </c>
      <c r="J31" s="2">
        <v>0.4118</v>
      </c>
      <c r="K31" s="2">
        <v>0.14319999999999999</v>
      </c>
      <c r="L31" s="2">
        <v>-0.39369999999999999</v>
      </c>
      <c r="N31" s="2">
        <f t="shared" si="0"/>
        <v>0.11835000000000001</v>
      </c>
      <c r="O31" s="2">
        <f t="shared" si="0"/>
        <v>0.18025000000000002</v>
      </c>
      <c r="P31" s="2">
        <f t="shared" si="1"/>
        <v>0.1396</v>
      </c>
      <c r="Q31" s="2">
        <f t="shared" si="2"/>
        <v>1.3350000000000008E-2</v>
      </c>
      <c r="R31" s="2">
        <f t="shared" si="3"/>
        <v>-2.6999999999999996E-2</v>
      </c>
      <c r="S31">
        <f t="shared" si="4"/>
        <v>0.2722</v>
      </c>
    </row>
    <row r="32" spans="2:21" x14ac:dyDescent="0.3">
      <c r="C32">
        <v>0.25</v>
      </c>
      <c r="D32" s="2">
        <v>0.15659999999999999</v>
      </c>
      <c r="E32" s="2">
        <v>0.19420000000000001</v>
      </c>
      <c r="F32" s="2">
        <v>-0.14119999999999999</v>
      </c>
      <c r="G32" s="2">
        <v>-0.15629999999999999</v>
      </c>
      <c r="H32" s="2">
        <v>-0.12640000000000001</v>
      </c>
      <c r="I32" s="2">
        <v>-0.20380000000000001</v>
      </c>
      <c r="J32" s="2">
        <v>0.40039999999999998</v>
      </c>
      <c r="K32" s="2">
        <v>0.1474</v>
      </c>
      <c r="L32" s="2">
        <v>-0.37340000000000001</v>
      </c>
      <c r="N32" s="2">
        <f t="shared" si="0"/>
        <v>0.14150000000000001</v>
      </c>
      <c r="O32" s="2">
        <f t="shared" si="0"/>
        <v>0.19900000000000001</v>
      </c>
      <c r="P32" s="2">
        <f t="shared" si="1"/>
        <v>0.12204999999999999</v>
      </c>
      <c r="Q32" s="2">
        <f t="shared" si="2"/>
        <v>1.5099999999999988E-2</v>
      </c>
      <c r="R32" s="2">
        <f t="shared" si="3"/>
        <v>-2.360000000000001E-2</v>
      </c>
      <c r="S32">
        <f t="shared" si="4"/>
        <v>0.27834999999999999</v>
      </c>
    </row>
    <row r="33" spans="3:19" x14ac:dyDescent="0.3">
      <c r="C33">
        <v>0.3</v>
      </c>
      <c r="D33" s="2">
        <v>0.17910000000000001</v>
      </c>
      <c r="E33" s="2">
        <v>0.21049999999999999</v>
      </c>
      <c r="F33" s="2">
        <v>-0.16020000000000001</v>
      </c>
      <c r="G33" s="2">
        <v>-0.17699999999999999</v>
      </c>
      <c r="H33" s="2">
        <v>-0.1454</v>
      </c>
      <c r="I33" s="2">
        <v>-0.21890000000000001</v>
      </c>
      <c r="J33" s="2">
        <v>0.38940000000000002</v>
      </c>
      <c r="K33" s="2">
        <v>0.1487</v>
      </c>
      <c r="L33" s="2">
        <v>-0.35260000000000002</v>
      </c>
      <c r="N33" s="2">
        <f t="shared" si="0"/>
        <v>0.16225000000000001</v>
      </c>
      <c r="O33" s="2">
        <f t="shared" si="0"/>
        <v>0.2147</v>
      </c>
      <c r="P33" s="2">
        <f t="shared" si="1"/>
        <v>0.10620000000000002</v>
      </c>
      <c r="Q33" s="2">
        <f t="shared" si="2"/>
        <v>1.6850000000000004E-2</v>
      </c>
      <c r="R33" s="2">
        <f t="shared" si="3"/>
        <v>-1.9900000000000001E-2</v>
      </c>
      <c r="S33">
        <f t="shared" si="4"/>
        <v>0.28320000000000001</v>
      </c>
    </row>
    <row r="34" spans="3:19" x14ac:dyDescent="0.3">
      <c r="C34">
        <v>0.35</v>
      </c>
      <c r="D34" s="2">
        <v>0.19939999999999999</v>
      </c>
      <c r="E34" s="2">
        <v>0.2243</v>
      </c>
      <c r="F34" s="2">
        <v>-0.17630000000000001</v>
      </c>
      <c r="G34" s="2">
        <v>-0.19489999999999999</v>
      </c>
      <c r="H34" s="2">
        <v>-0.16220000000000001</v>
      </c>
      <c r="I34" s="2">
        <v>-0.23150000000000001</v>
      </c>
      <c r="J34" s="2">
        <v>0.37890000000000001</v>
      </c>
      <c r="K34" s="2">
        <v>0.14799999999999999</v>
      </c>
      <c r="L34" s="2">
        <v>-0.33169999999999999</v>
      </c>
      <c r="N34" s="2">
        <f t="shared" si="0"/>
        <v>0.18080000000000002</v>
      </c>
      <c r="O34" s="2">
        <f t="shared" si="0"/>
        <v>0.22789999999999999</v>
      </c>
      <c r="P34" s="2">
        <f t="shared" si="1"/>
        <v>9.2000000000000012E-2</v>
      </c>
      <c r="Q34" s="2">
        <f t="shared" si="2"/>
        <v>1.8599999999999992E-2</v>
      </c>
      <c r="R34" s="2">
        <f t="shared" si="3"/>
        <v>-1.6050000000000009E-2</v>
      </c>
      <c r="S34">
        <f t="shared" si="4"/>
        <v>0.28689999999999999</v>
      </c>
    </row>
    <row r="35" spans="3:19" x14ac:dyDescent="0.3">
      <c r="C35">
        <v>0.4</v>
      </c>
      <c r="D35" s="2">
        <v>0.21759999999999999</v>
      </c>
      <c r="E35" s="2">
        <v>0.23599999999999999</v>
      </c>
      <c r="F35" s="2">
        <v>-0.19</v>
      </c>
      <c r="G35" s="2">
        <v>-0.2104</v>
      </c>
      <c r="H35" s="2">
        <v>-0.1767</v>
      </c>
      <c r="I35" s="2">
        <v>-0.2419</v>
      </c>
      <c r="J35" s="2">
        <v>0.36899999999999999</v>
      </c>
      <c r="K35" s="2">
        <v>0.1459</v>
      </c>
      <c r="L35" s="2">
        <v>-0.311</v>
      </c>
      <c r="N35" s="2">
        <f t="shared" si="0"/>
        <v>0.19714999999999999</v>
      </c>
      <c r="O35" s="2">
        <f t="shared" si="0"/>
        <v>0.23895</v>
      </c>
      <c r="P35" s="2">
        <f t="shared" si="1"/>
        <v>7.9299999999999995E-2</v>
      </c>
      <c r="Q35" s="2">
        <f t="shared" si="2"/>
        <v>2.0449999999999996E-2</v>
      </c>
      <c r="R35" s="2">
        <f t="shared" si="3"/>
        <v>-1.2150000000000008E-2</v>
      </c>
      <c r="S35">
        <f t="shared" si="4"/>
        <v>0.28970000000000001</v>
      </c>
    </row>
    <row r="36" spans="3:19" x14ac:dyDescent="0.3">
      <c r="C36">
        <v>0.45</v>
      </c>
      <c r="D36" s="2">
        <v>0.23400000000000001</v>
      </c>
      <c r="E36" s="2">
        <v>0.24590000000000001</v>
      </c>
      <c r="F36" s="2">
        <v>-0.20130000000000001</v>
      </c>
      <c r="G36" s="2">
        <v>-0.22359999999999999</v>
      </c>
      <c r="H36" s="2">
        <v>-0.1893</v>
      </c>
      <c r="I36" s="2">
        <v>-0.2505</v>
      </c>
      <c r="J36" s="2">
        <v>0.35970000000000002</v>
      </c>
      <c r="K36" s="2">
        <v>0.14280000000000001</v>
      </c>
      <c r="L36" s="2">
        <v>-0.29070000000000001</v>
      </c>
      <c r="N36" s="2">
        <f t="shared" si="0"/>
        <v>0.21165</v>
      </c>
      <c r="O36" s="2">
        <f t="shared" si="0"/>
        <v>0.2482</v>
      </c>
      <c r="P36" s="2">
        <f t="shared" si="1"/>
        <v>6.8050000000000013E-2</v>
      </c>
      <c r="Q36" s="2">
        <f t="shared" si="2"/>
        <v>2.2350000000000009E-2</v>
      </c>
      <c r="R36" s="2">
        <f t="shared" si="3"/>
        <v>-8.2499999999999934E-3</v>
      </c>
      <c r="S36">
        <f t="shared" si="4"/>
        <v>0.29165000000000002</v>
      </c>
    </row>
    <row r="37" spans="3:19" x14ac:dyDescent="0.3">
      <c r="C37">
        <v>0.5</v>
      </c>
      <c r="D37" s="2">
        <v>0.2487</v>
      </c>
      <c r="E37" s="2">
        <v>0.25419999999999998</v>
      </c>
      <c r="F37" s="2">
        <v>-0.2104</v>
      </c>
      <c r="G37" s="2">
        <v>-0.23480000000000001</v>
      </c>
      <c r="H37" s="2">
        <v>-0.19989999999999999</v>
      </c>
      <c r="I37" s="2">
        <v>-0.25740000000000002</v>
      </c>
      <c r="J37" s="2">
        <v>0.3508</v>
      </c>
      <c r="K37" s="2">
        <v>0.13900000000000001</v>
      </c>
      <c r="L37" s="2">
        <v>-0.27089999999999997</v>
      </c>
      <c r="N37" s="2">
        <f t="shared" si="0"/>
        <v>0.2243</v>
      </c>
      <c r="O37" s="2">
        <f t="shared" si="0"/>
        <v>0.25580000000000003</v>
      </c>
      <c r="P37" s="2">
        <f t="shared" si="1"/>
        <v>5.7999999999999996E-2</v>
      </c>
      <c r="Q37" s="2">
        <f t="shared" si="2"/>
        <v>2.4400000000000005E-2</v>
      </c>
      <c r="R37" s="2">
        <f t="shared" si="3"/>
        <v>-4.3500000000000066E-3</v>
      </c>
      <c r="S37">
        <f t="shared" si="4"/>
        <v>0.2928</v>
      </c>
    </row>
    <row r="38" spans="3:19" x14ac:dyDescent="0.3">
      <c r="C38">
        <v>0.55000000000000004</v>
      </c>
      <c r="D38" s="2">
        <v>0.26190000000000002</v>
      </c>
      <c r="E38" s="2">
        <v>0.26119999999999999</v>
      </c>
      <c r="F38" s="2">
        <v>-0.2177</v>
      </c>
      <c r="G38" s="2">
        <v>-0.24429999999999999</v>
      </c>
      <c r="H38" s="2">
        <v>-0.2089</v>
      </c>
      <c r="I38" s="2">
        <v>-0.26290000000000002</v>
      </c>
      <c r="J38" s="2">
        <v>0.34239999999999998</v>
      </c>
      <c r="K38" s="2">
        <v>0.13489999999999999</v>
      </c>
      <c r="L38" s="2">
        <v>-0.25169999999999998</v>
      </c>
      <c r="N38" s="2">
        <f t="shared" si="0"/>
        <v>0.2354</v>
      </c>
      <c r="O38" s="2">
        <f t="shared" si="0"/>
        <v>0.26205000000000001</v>
      </c>
      <c r="P38" s="2">
        <f t="shared" si="1"/>
        <v>4.9049999999999996E-2</v>
      </c>
      <c r="Q38" s="2">
        <f t="shared" si="2"/>
        <v>2.650000000000001E-2</v>
      </c>
      <c r="R38" s="2">
        <f t="shared" si="3"/>
        <v>-5.0000000000000044E-4</v>
      </c>
      <c r="S38">
        <f t="shared" si="4"/>
        <v>0.29335</v>
      </c>
    </row>
    <row r="39" spans="3:19" x14ac:dyDescent="0.3">
      <c r="C39">
        <v>0.6</v>
      </c>
      <c r="D39" s="2">
        <v>0.27379999999999999</v>
      </c>
      <c r="E39" s="2">
        <v>0.2671</v>
      </c>
      <c r="F39" s="2">
        <v>-0.2233</v>
      </c>
      <c r="G39" s="2">
        <v>-0.25209999999999999</v>
      </c>
      <c r="H39" s="2">
        <v>-0.2162</v>
      </c>
      <c r="I39" s="2">
        <v>-0.2671</v>
      </c>
      <c r="J39" s="2">
        <v>0.33429999999999999</v>
      </c>
      <c r="K39" s="2">
        <v>0.13059999999999999</v>
      </c>
      <c r="L39" s="2">
        <v>-0.23330000000000001</v>
      </c>
      <c r="N39" s="2">
        <f t="shared" si="0"/>
        <v>0.245</v>
      </c>
      <c r="O39" s="2">
        <f t="shared" si="0"/>
        <v>0.2671</v>
      </c>
      <c r="P39" s="2">
        <f t="shared" si="1"/>
        <v>4.1099999999999998E-2</v>
      </c>
      <c r="Q39" s="2">
        <f t="shared" si="2"/>
        <v>2.8799999999999992E-2</v>
      </c>
      <c r="R39" s="2">
        <f t="shared" si="3"/>
        <v>3.3499999999999919E-3</v>
      </c>
      <c r="S39">
        <f t="shared" si="4"/>
        <v>0.29320000000000002</v>
      </c>
    </row>
    <row r="40" spans="3:19" x14ac:dyDescent="0.3">
      <c r="C40">
        <v>0.65</v>
      </c>
      <c r="D40" s="2">
        <v>0.28439999999999999</v>
      </c>
      <c r="E40" s="2">
        <v>0.27179999999999999</v>
      </c>
      <c r="F40" s="2">
        <v>-0.22739999999999999</v>
      </c>
      <c r="G40" s="2">
        <v>-0.2586</v>
      </c>
      <c r="H40" s="2">
        <v>-0.222</v>
      </c>
      <c r="I40" s="2">
        <v>-0.27010000000000001</v>
      </c>
      <c r="J40" s="2">
        <v>0.32650000000000001</v>
      </c>
      <c r="K40" s="2">
        <v>0.12620000000000001</v>
      </c>
      <c r="L40" s="2">
        <v>-0.2157</v>
      </c>
      <c r="N40" s="2">
        <f t="shared" si="0"/>
        <v>0.25319999999999998</v>
      </c>
      <c r="O40" s="2">
        <f t="shared" si="0"/>
        <v>0.27095000000000002</v>
      </c>
      <c r="P40" s="2">
        <f t="shared" si="1"/>
        <v>3.3950000000000008E-2</v>
      </c>
      <c r="Q40" s="2">
        <f t="shared" si="2"/>
        <v>3.1199999999999992E-2</v>
      </c>
      <c r="R40" s="2">
        <f t="shared" si="3"/>
        <v>7.1499999999999897E-3</v>
      </c>
      <c r="S40">
        <f t="shared" si="4"/>
        <v>0.29254999999999998</v>
      </c>
    </row>
    <row r="41" spans="3:19" x14ac:dyDescent="0.3">
      <c r="C41">
        <v>0.7</v>
      </c>
      <c r="D41" s="2">
        <v>0.29380000000000001</v>
      </c>
      <c r="E41" s="2">
        <v>0.2757</v>
      </c>
      <c r="F41" s="2">
        <v>-0.23</v>
      </c>
      <c r="G41" s="2">
        <v>-0.26379999999999998</v>
      </c>
      <c r="H41" s="2">
        <v>-0.2263</v>
      </c>
      <c r="I41" s="2">
        <v>-0.27200000000000002</v>
      </c>
      <c r="J41" s="2">
        <v>0.31900000000000001</v>
      </c>
      <c r="K41" s="2">
        <v>0.12180000000000001</v>
      </c>
      <c r="L41" s="2">
        <v>-0.1988</v>
      </c>
      <c r="N41" s="2">
        <f t="shared" si="0"/>
        <v>0.26005</v>
      </c>
      <c r="O41" s="2">
        <f t="shared" si="0"/>
        <v>0.27385000000000004</v>
      </c>
      <c r="P41" s="2">
        <f t="shared" si="1"/>
        <v>2.7600000000000013E-2</v>
      </c>
      <c r="Q41" s="2">
        <f t="shared" si="2"/>
        <v>3.3750000000000002E-2</v>
      </c>
      <c r="R41" s="2">
        <f t="shared" si="3"/>
        <v>1.0899999999999993E-2</v>
      </c>
      <c r="S41">
        <f t="shared" si="4"/>
        <v>0.29139999999999999</v>
      </c>
    </row>
    <row r="42" spans="3:19" x14ac:dyDescent="0.3">
      <c r="C42">
        <v>0.75</v>
      </c>
      <c r="D42" s="2">
        <v>0.30230000000000001</v>
      </c>
      <c r="E42" s="2">
        <v>0.2787</v>
      </c>
      <c r="F42" s="2">
        <v>-0.23139999999999999</v>
      </c>
      <c r="G42" s="2">
        <v>-0.26790000000000003</v>
      </c>
      <c r="H42" s="2">
        <v>-0.22939999999999999</v>
      </c>
      <c r="I42" s="2">
        <v>-0.27300000000000002</v>
      </c>
      <c r="J42" s="2">
        <v>0.3115</v>
      </c>
      <c r="K42" s="2">
        <v>0.1176</v>
      </c>
      <c r="L42" s="2">
        <v>-0.18290000000000001</v>
      </c>
      <c r="N42" s="2">
        <f t="shared" si="0"/>
        <v>0.26585000000000003</v>
      </c>
      <c r="O42" s="2">
        <f t="shared" si="0"/>
        <v>0.27585000000000004</v>
      </c>
      <c r="P42" s="2">
        <f t="shared" si="1"/>
        <v>2.1799999999999986E-2</v>
      </c>
      <c r="Q42" s="2">
        <f t="shared" si="2"/>
        <v>3.645000000000001E-2</v>
      </c>
      <c r="R42" s="2">
        <f t="shared" si="3"/>
        <v>1.4649999999999996E-2</v>
      </c>
      <c r="S42">
        <f t="shared" si="4"/>
        <v>0.28970000000000001</v>
      </c>
    </row>
    <row r="43" spans="3:19" x14ac:dyDescent="0.3">
      <c r="C43">
        <v>0.8</v>
      </c>
      <c r="D43" s="2">
        <v>0.30980000000000002</v>
      </c>
      <c r="E43" s="2">
        <v>0.28089999999999998</v>
      </c>
      <c r="F43" s="2">
        <v>-0.2316</v>
      </c>
      <c r="G43" s="2">
        <v>-0.27089999999999997</v>
      </c>
      <c r="H43" s="2">
        <v>-0.23119999999999999</v>
      </c>
      <c r="I43" s="2">
        <v>-0.27300000000000002</v>
      </c>
      <c r="J43" s="2">
        <v>0.30420000000000003</v>
      </c>
      <c r="K43" s="2">
        <v>0.11360000000000001</v>
      </c>
      <c r="L43" s="2">
        <v>-0.1678</v>
      </c>
      <c r="N43" s="2">
        <f t="shared" si="0"/>
        <v>0.27050000000000002</v>
      </c>
      <c r="O43" s="2">
        <f t="shared" si="0"/>
        <v>0.27695000000000003</v>
      </c>
      <c r="P43" s="2">
        <f t="shared" si="1"/>
        <v>1.6650000000000026E-2</v>
      </c>
      <c r="Q43" s="2">
        <f t="shared" si="2"/>
        <v>3.9300000000000015E-2</v>
      </c>
      <c r="R43" s="2">
        <f t="shared" si="3"/>
        <v>1.84E-2</v>
      </c>
      <c r="S43">
        <f t="shared" si="4"/>
        <v>0.28754999999999997</v>
      </c>
    </row>
    <row r="44" spans="3:19" x14ac:dyDescent="0.3">
      <c r="C44">
        <v>0.85</v>
      </c>
      <c r="D44" s="2">
        <v>0.3165</v>
      </c>
      <c r="E44" s="2">
        <v>0.28260000000000002</v>
      </c>
      <c r="F44" s="2">
        <v>-0.23080000000000001</v>
      </c>
      <c r="G44" s="2">
        <v>-0.2732</v>
      </c>
      <c r="H44" s="2">
        <v>-0.2319</v>
      </c>
      <c r="I44" s="2">
        <v>-0.2722</v>
      </c>
      <c r="J44" s="2">
        <v>0.29680000000000001</v>
      </c>
      <c r="K44" s="2">
        <v>0.1099</v>
      </c>
      <c r="L44" s="2">
        <v>-0.15359999999999999</v>
      </c>
      <c r="N44" s="2">
        <f t="shared" si="0"/>
        <v>0.2742</v>
      </c>
      <c r="O44" s="2">
        <f t="shared" si="0"/>
        <v>0.27739999999999998</v>
      </c>
      <c r="P44" s="2">
        <f t="shared" si="1"/>
        <v>1.1800000000000005E-2</v>
      </c>
      <c r="Q44" s="2">
        <f t="shared" si="2"/>
        <v>4.2300000000000004E-2</v>
      </c>
      <c r="R44" s="2">
        <f t="shared" si="3"/>
        <v>2.2150000000000003E-2</v>
      </c>
      <c r="S44">
        <f t="shared" si="4"/>
        <v>0.28500000000000003</v>
      </c>
    </row>
    <row r="45" spans="3:19" x14ac:dyDescent="0.3">
      <c r="C45">
        <v>0.9</v>
      </c>
      <c r="D45" s="2">
        <v>0.32250000000000001</v>
      </c>
      <c r="E45" s="2">
        <v>0.28360000000000002</v>
      </c>
      <c r="F45" s="2">
        <v>-0.2291</v>
      </c>
      <c r="G45" s="2">
        <v>-0.27460000000000001</v>
      </c>
      <c r="H45" s="2">
        <v>-0.23139999999999999</v>
      </c>
      <c r="I45" s="2">
        <v>-0.27060000000000001</v>
      </c>
      <c r="J45" s="2">
        <v>0.28939999999999999</v>
      </c>
      <c r="K45" s="2">
        <v>0.10639999999999999</v>
      </c>
      <c r="L45" s="2">
        <v>-0.14030000000000001</v>
      </c>
      <c r="N45" s="2">
        <f t="shared" si="0"/>
        <v>0.27695000000000003</v>
      </c>
      <c r="O45" s="2">
        <f t="shared" si="0"/>
        <v>0.27710000000000001</v>
      </c>
      <c r="P45" s="2">
        <f t="shared" si="1"/>
        <v>7.3999999999999899E-3</v>
      </c>
      <c r="Q45" s="2">
        <f t="shared" si="2"/>
        <v>4.5550000000000007E-2</v>
      </c>
      <c r="R45" s="2">
        <f t="shared" si="3"/>
        <v>2.5950000000000001E-2</v>
      </c>
      <c r="S45">
        <f t="shared" si="4"/>
        <v>0.28200000000000003</v>
      </c>
    </row>
    <row r="46" spans="3:19" x14ac:dyDescent="0.3">
      <c r="C46">
        <v>0.95</v>
      </c>
      <c r="D46" s="2">
        <v>0.32779999999999998</v>
      </c>
      <c r="E46" s="2">
        <v>0.28420000000000001</v>
      </c>
      <c r="F46" s="2">
        <v>-0.22639999999999999</v>
      </c>
      <c r="G46" s="2">
        <v>-0.27539999999999998</v>
      </c>
      <c r="H46" s="2">
        <v>-0.23</v>
      </c>
      <c r="I46" s="2">
        <v>-0.26819999999999999</v>
      </c>
      <c r="J46" s="2">
        <v>0.28199999999999997</v>
      </c>
      <c r="K46" s="2">
        <v>0.10340000000000001</v>
      </c>
      <c r="L46" s="2">
        <v>-0.128</v>
      </c>
      <c r="N46" s="2">
        <f t="shared" si="0"/>
        <v>0.27889999999999998</v>
      </c>
      <c r="O46" s="2">
        <f t="shared" si="0"/>
        <v>0.2762</v>
      </c>
      <c r="P46" s="2">
        <f t="shared" si="1"/>
        <v>3.2999999999999974E-3</v>
      </c>
      <c r="Q46" s="2">
        <f t="shared" si="2"/>
        <v>4.8899999999999985E-2</v>
      </c>
      <c r="R46" s="2">
        <f t="shared" si="3"/>
        <v>2.9799999999999993E-2</v>
      </c>
      <c r="S46">
        <f t="shared" si="4"/>
        <v>0.27869999999999995</v>
      </c>
    </row>
    <row r="47" spans="3:19" x14ac:dyDescent="0.3">
      <c r="C47">
        <v>1</v>
      </c>
      <c r="D47" s="2">
        <v>0.33250000000000002</v>
      </c>
      <c r="E47" s="2">
        <v>0.28420000000000001</v>
      </c>
      <c r="F47" s="2">
        <v>-0.223</v>
      </c>
      <c r="G47" s="2">
        <v>-0.27550000000000002</v>
      </c>
      <c r="H47" s="2">
        <v>-0.22750000000000001</v>
      </c>
      <c r="I47" s="2">
        <v>-0.2651</v>
      </c>
      <c r="J47" s="2">
        <v>0.27429999999999999</v>
      </c>
      <c r="K47" s="2">
        <v>0.1007</v>
      </c>
      <c r="L47" s="2">
        <v>-0.11650000000000001</v>
      </c>
      <c r="N47" s="2">
        <f t="shared" si="0"/>
        <v>0.28000000000000003</v>
      </c>
      <c r="O47" s="2">
        <f t="shared" si="0"/>
        <v>0.27465000000000001</v>
      </c>
      <c r="P47" s="2">
        <f t="shared" si="1"/>
        <v>-6.0000000000001719E-4</v>
      </c>
      <c r="Q47" s="2">
        <f t="shared" si="2"/>
        <v>5.2500000000000005E-2</v>
      </c>
      <c r="R47" s="2">
        <f t="shared" si="3"/>
        <v>3.3700000000000008E-2</v>
      </c>
      <c r="S47">
        <f t="shared" si="4"/>
        <v>0.27490000000000003</v>
      </c>
    </row>
    <row r="48" spans="3:19" x14ac:dyDescent="0.3">
      <c r="N48" s="2" t="s">
        <v>16</v>
      </c>
      <c r="O48" s="2" t="s">
        <v>16</v>
      </c>
      <c r="P48" s="2" t="s">
        <v>16</v>
      </c>
      <c r="Q48" s="2" t="s">
        <v>16</v>
      </c>
      <c r="R48" s="2" t="s">
        <v>16</v>
      </c>
      <c r="S48" t="s">
        <v>16</v>
      </c>
    </row>
    <row r="49" spans="2:19" x14ac:dyDescent="0.3">
      <c r="B49" t="s">
        <v>3</v>
      </c>
      <c r="C49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0.5</v>
      </c>
      <c r="K49" s="2">
        <v>0</v>
      </c>
      <c r="L49" s="2">
        <v>-0.5</v>
      </c>
      <c r="N49" s="2">
        <f t="shared" si="0"/>
        <v>0</v>
      </c>
      <c r="O49" s="2">
        <f t="shared" si="0"/>
        <v>0</v>
      </c>
      <c r="P49" s="2">
        <f t="shared" si="1"/>
        <v>0.25</v>
      </c>
      <c r="Q49" s="2">
        <f t="shared" si="2"/>
        <v>0</v>
      </c>
      <c r="R49" s="2">
        <f t="shared" si="3"/>
        <v>0</v>
      </c>
      <c r="S49">
        <f t="shared" si="4"/>
        <v>0.25</v>
      </c>
    </row>
    <row r="50" spans="2:19" x14ac:dyDescent="0.3">
      <c r="C50">
        <v>0.05</v>
      </c>
      <c r="D50" s="2">
        <v>8.0000000000000004E-4</v>
      </c>
      <c r="E50" s="2">
        <v>1.4E-3</v>
      </c>
      <c r="F50" s="2">
        <v>2.9999999999999997E-4</v>
      </c>
      <c r="G50" s="2">
        <v>-2.9999999999999997E-4</v>
      </c>
      <c r="H50" s="2">
        <v>5.9999999999999995E-4</v>
      </c>
      <c r="I50" s="2">
        <v>-3.0000000000000001E-3</v>
      </c>
      <c r="J50" s="2">
        <v>0.49540000000000001</v>
      </c>
      <c r="K50" s="2">
        <v>3.0999999999999999E-3</v>
      </c>
      <c r="L50" s="2">
        <v>-0.49540000000000001</v>
      </c>
      <c r="N50" s="2">
        <f t="shared" si="0"/>
        <v>1.0000000000000005E-4</v>
      </c>
      <c r="O50" s="2">
        <f t="shared" si="0"/>
        <v>2.2000000000000001E-3</v>
      </c>
      <c r="P50" s="2">
        <f t="shared" si="1"/>
        <v>0.24754999999999999</v>
      </c>
      <c r="Q50" s="2">
        <f t="shared" si="2"/>
        <v>6.9999999999999999E-4</v>
      </c>
      <c r="R50" s="2">
        <f t="shared" si="3"/>
        <v>-1.1000000000000001E-3</v>
      </c>
      <c r="S50">
        <f t="shared" si="4"/>
        <v>0.24785000000000001</v>
      </c>
    </row>
    <row r="51" spans="2:19" x14ac:dyDescent="0.3">
      <c r="C51">
        <v>0.1</v>
      </c>
      <c r="D51" s="2">
        <v>1.5E-3</v>
      </c>
      <c r="E51" s="2">
        <v>2.3999999999999998E-3</v>
      </c>
      <c r="F51" s="2">
        <v>5.9999999999999995E-4</v>
      </c>
      <c r="G51" s="2">
        <v>-5.9999999999999995E-4</v>
      </c>
      <c r="H51" s="2">
        <v>8.9999999999999998E-4</v>
      </c>
      <c r="I51" s="2">
        <v>-4.1000000000000003E-3</v>
      </c>
      <c r="J51" s="2">
        <v>0.49559999999999998</v>
      </c>
      <c r="K51" s="2">
        <v>4.4999999999999997E-3</v>
      </c>
      <c r="L51" s="2">
        <v>-0.49569999999999997</v>
      </c>
      <c r="N51" s="2">
        <f t="shared" si="0"/>
        <v>3.0000000000000003E-4</v>
      </c>
      <c r="O51" s="2">
        <f t="shared" si="0"/>
        <v>3.2500000000000003E-3</v>
      </c>
      <c r="P51" s="2">
        <f t="shared" si="1"/>
        <v>0.2475</v>
      </c>
      <c r="Q51" s="2">
        <f t="shared" si="2"/>
        <v>1.2000000000000001E-3</v>
      </c>
      <c r="R51" s="2">
        <f t="shared" si="3"/>
        <v>-1.3000000000000002E-3</v>
      </c>
      <c r="S51">
        <f t="shared" si="4"/>
        <v>0.24809999999999999</v>
      </c>
    </row>
    <row r="52" spans="2:19" x14ac:dyDescent="0.3">
      <c r="C52">
        <v>0.15</v>
      </c>
      <c r="D52" s="2">
        <v>2.3999999999999998E-3</v>
      </c>
      <c r="E52" s="2">
        <v>3.3E-3</v>
      </c>
      <c r="F52" s="2">
        <v>8.9999999999999998E-4</v>
      </c>
      <c r="G52" s="2">
        <v>-8.9999999999999998E-4</v>
      </c>
      <c r="H52" s="2">
        <v>1E-3</v>
      </c>
      <c r="I52" s="2">
        <v>-5.1000000000000004E-3</v>
      </c>
      <c r="J52" s="2">
        <v>0.49519999999999997</v>
      </c>
      <c r="K52" s="2">
        <v>5.7000000000000002E-3</v>
      </c>
      <c r="L52" s="2">
        <v>-0.49540000000000001</v>
      </c>
      <c r="N52" s="2">
        <f t="shared" si="0"/>
        <v>6.9999999999999988E-4</v>
      </c>
      <c r="O52" s="2">
        <f t="shared" si="0"/>
        <v>4.2000000000000006E-3</v>
      </c>
      <c r="P52" s="2">
        <f t="shared" si="1"/>
        <v>0.24714999999999998</v>
      </c>
      <c r="Q52" s="2">
        <f t="shared" si="2"/>
        <v>1.6999999999999999E-3</v>
      </c>
      <c r="R52" s="2">
        <f t="shared" si="3"/>
        <v>-1.3500000000000003E-3</v>
      </c>
      <c r="S52">
        <f t="shared" si="4"/>
        <v>0.24804999999999999</v>
      </c>
    </row>
    <row r="53" spans="2:19" x14ac:dyDescent="0.3">
      <c r="C53">
        <v>0.2</v>
      </c>
      <c r="D53" s="2">
        <v>3.5000000000000001E-3</v>
      </c>
      <c r="E53" s="2">
        <v>4.1999999999999997E-3</v>
      </c>
      <c r="F53" s="2">
        <v>1.1999999999999999E-3</v>
      </c>
      <c r="G53" s="2">
        <v>-1.1999999999999999E-3</v>
      </c>
      <c r="H53" s="2">
        <v>1.1000000000000001E-3</v>
      </c>
      <c r="I53" s="2">
        <v>-6.1000000000000004E-3</v>
      </c>
      <c r="J53" s="2">
        <v>0.49440000000000001</v>
      </c>
      <c r="K53" s="2">
        <v>7.0000000000000001E-3</v>
      </c>
      <c r="L53" s="2">
        <v>-0.49480000000000002</v>
      </c>
      <c r="N53" s="2">
        <f t="shared" si="0"/>
        <v>1.2000000000000001E-3</v>
      </c>
      <c r="O53" s="2">
        <f t="shared" si="0"/>
        <v>5.1500000000000001E-3</v>
      </c>
      <c r="P53" s="2">
        <f t="shared" si="1"/>
        <v>0.24660000000000001</v>
      </c>
      <c r="Q53" s="2">
        <f t="shared" si="2"/>
        <v>2.3E-3</v>
      </c>
      <c r="R53" s="2">
        <f t="shared" si="3"/>
        <v>-1.3000000000000002E-3</v>
      </c>
      <c r="S53">
        <f t="shared" si="4"/>
        <v>0.24779999999999999</v>
      </c>
    </row>
    <row r="54" spans="2:19" x14ac:dyDescent="0.3">
      <c r="C54">
        <v>0.25</v>
      </c>
      <c r="D54" s="2">
        <v>5.1000000000000004E-3</v>
      </c>
      <c r="E54" s="2">
        <v>5.1000000000000004E-3</v>
      </c>
      <c r="F54" s="2">
        <v>1.5E-3</v>
      </c>
      <c r="G54" s="2">
        <v>-1.5E-3</v>
      </c>
      <c r="H54" s="2">
        <v>1E-3</v>
      </c>
      <c r="I54" s="2">
        <v>-7.1000000000000004E-3</v>
      </c>
      <c r="J54" s="2">
        <v>0.49320000000000003</v>
      </c>
      <c r="K54" s="2">
        <v>8.5000000000000006E-3</v>
      </c>
      <c r="L54" s="2">
        <v>-0.49380000000000002</v>
      </c>
      <c r="N54" s="2">
        <f t="shared" si="0"/>
        <v>2.0500000000000002E-3</v>
      </c>
      <c r="O54" s="2">
        <f t="shared" si="0"/>
        <v>6.1000000000000004E-3</v>
      </c>
      <c r="P54" s="2">
        <f t="shared" si="1"/>
        <v>0.24585000000000001</v>
      </c>
      <c r="Q54" s="2">
        <f t="shared" si="2"/>
        <v>3.0500000000000002E-3</v>
      </c>
      <c r="R54" s="2">
        <f t="shared" si="3"/>
        <v>-1E-3</v>
      </c>
      <c r="S54">
        <f t="shared" si="4"/>
        <v>0.24735000000000001</v>
      </c>
    </row>
    <row r="55" spans="2:19" x14ac:dyDescent="0.3">
      <c r="C55">
        <v>0.3</v>
      </c>
      <c r="D55" s="2">
        <v>7.1000000000000004E-3</v>
      </c>
      <c r="E55" s="2">
        <v>6.1999999999999998E-3</v>
      </c>
      <c r="F55" s="2">
        <v>2E-3</v>
      </c>
      <c r="G55" s="2">
        <v>-2E-3</v>
      </c>
      <c r="H55" s="2">
        <v>8.9999999999999998E-4</v>
      </c>
      <c r="I55" s="2">
        <v>-8.2000000000000007E-3</v>
      </c>
      <c r="J55" s="2">
        <v>0.4914</v>
      </c>
      <c r="K55" s="2">
        <v>1.0200000000000001E-2</v>
      </c>
      <c r="L55" s="2">
        <v>-0.4924</v>
      </c>
      <c r="N55" s="2">
        <f t="shared" si="0"/>
        <v>3.1000000000000003E-3</v>
      </c>
      <c r="O55" s="2">
        <f t="shared" si="0"/>
        <v>7.1999999999999998E-3</v>
      </c>
      <c r="P55" s="2">
        <f t="shared" si="1"/>
        <v>0.2447</v>
      </c>
      <c r="Q55" s="2">
        <f t="shared" si="2"/>
        <v>4.0000000000000001E-3</v>
      </c>
      <c r="R55" s="2">
        <f t="shared" si="3"/>
        <v>-5.5000000000000014E-4</v>
      </c>
      <c r="S55">
        <f t="shared" si="4"/>
        <v>0.2467</v>
      </c>
    </row>
    <row r="56" spans="2:19" x14ac:dyDescent="0.3">
      <c r="C56">
        <v>0.35</v>
      </c>
      <c r="D56" s="2">
        <v>9.9000000000000008E-3</v>
      </c>
      <c r="E56" s="2">
        <v>7.4999999999999997E-3</v>
      </c>
      <c r="F56" s="2">
        <v>2.5999999999999999E-3</v>
      </c>
      <c r="G56" s="2">
        <v>-2.5999999999999999E-3</v>
      </c>
      <c r="H56" s="2">
        <v>5.9999999999999995E-4</v>
      </c>
      <c r="I56" s="2">
        <v>-9.4999999999999998E-3</v>
      </c>
      <c r="J56" s="2">
        <v>0.48909999999999998</v>
      </c>
      <c r="K56" s="2">
        <v>1.23E-2</v>
      </c>
      <c r="L56" s="2">
        <v>-0.49059999999999998</v>
      </c>
      <c r="N56" s="2">
        <f t="shared" si="0"/>
        <v>4.6500000000000005E-3</v>
      </c>
      <c r="O56" s="2">
        <f t="shared" si="0"/>
        <v>8.5000000000000006E-3</v>
      </c>
      <c r="P56" s="2">
        <f t="shared" si="1"/>
        <v>0.24324999999999999</v>
      </c>
      <c r="Q56" s="2">
        <f t="shared" si="2"/>
        <v>5.2500000000000003E-3</v>
      </c>
      <c r="R56" s="2">
        <f t="shared" si="3"/>
        <v>2.0000000000000052E-4</v>
      </c>
      <c r="S56">
        <f t="shared" si="4"/>
        <v>0.24584999999999999</v>
      </c>
    </row>
    <row r="57" spans="2:19" x14ac:dyDescent="0.3">
      <c r="C57">
        <v>0.4</v>
      </c>
      <c r="D57" s="2">
        <v>1.34E-2</v>
      </c>
      <c r="E57" s="2">
        <v>8.9999999999999993E-3</v>
      </c>
      <c r="F57" s="2">
        <v>3.3999999999999998E-3</v>
      </c>
      <c r="G57" s="2">
        <v>-3.3999999999999998E-3</v>
      </c>
      <c r="H57" s="2">
        <v>1E-4</v>
      </c>
      <c r="I57" s="2">
        <v>-1.09E-2</v>
      </c>
      <c r="J57" s="2">
        <v>0.4859</v>
      </c>
      <c r="K57" s="2">
        <v>1.4800000000000001E-2</v>
      </c>
      <c r="L57" s="2">
        <v>-0.48820000000000002</v>
      </c>
      <c r="N57" s="2">
        <f t="shared" si="0"/>
        <v>6.6500000000000005E-3</v>
      </c>
      <c r="O57" s="2">
        <f t="shared" si="0"/>
        <v>9.9500000000000005E-3</v>
      </c>
      <c r="P57" s="2">
        <f t="shared" si="1"/>
        <v>0.24124999999999999</v>
      </c>
      <c r="Q57" s="2">
        <f t="shared" si="2"/>
        <v>6.7499999999999999E-3</v>
      </c>
      <c r="R57" s="2">
        <f t="shared" si="3"/>
        <v>1.2500000000000002E-3</v>
      </c>
      <c r="S57">
        <f t="shared" si="4"/>
        <v>0.24465000000000001</v>
      </c>
    </row>
    <row r="58" spans="2:19" x14ac:dyDescent="0.3">
      <c r="C58">
        <v>0.45</v>
      </c>
      <c r="D58" s="2">
        <v>1.8100000000000002E-2</v>
      </c>
      <c r="E58" s="2">
        <v>1.0800000000000001E-2</v>
      </c>
      <c r="F58" s="2">
        <v>4.4000000000000003E-3</v>
      </c>
      <c r="G58" s="2">
        <v>-4.4000000000000003E-3</v>
      </c>
      <c r="H58" s="2">
        <v>-5.0000000000000001E-4</v>
      </c>
      <c r="I58" s="2">
        <v>-1.26E-2</v>
      </c>
      <c r="J58" s="2">
        <v>0.48180000000000001</v>
      </c>
      <c r="K58" s="2">
        <v>1.7899999999999999E-2</v>
      </c>
      <c r="L58" s="2">
        <v>-0.48509999999999998</v>
      </c>
      <c r="N58" s="2">
        <f t="shared" si="0"/>
        <v>9.300000000000001E-3</v>
      </c>
      <c r="O58" s="2">
        <f t="shared" si="0"/>
        <v>1.17E-2</v>
      </c>
      <c r="P58" s="2">
        <f t="shared" si="1"/>
        <v>0.2387</v>
      </c>
      <c r="Q58" s="2">
        <f t="shared" si="2"/>
        <v>8.8000000000000005E-3</v>
      </c>
      <c r="R58" s="2">
        <f t="shared" si="3"/>
        <v>2.7500000000000007E-3</v>
      </c>
      <c r="S58">
        <f t="shared" si="4"/>
        <v>0.24310000000000001</v>
      </c>
    </row>
    <row r="59" spans="2:19" x14ac:dyDescent="0.3">
      <c r="C59">
        <v>0.5</v>
      </c>
      <c r="D59" s="2">
        <v>2.4E-2</v>
      </c>
      <c r="E59" s="2">
        <v>1.2999999999999999E-2</v>
      </c>
      <c r="F59" s="2">
        <v>5.7000000000000002E-3</v>
      </c>
      <c r="G59" s="2">
        <v>-5.7000000000000002E-3</v>
      </c>
      <c r="H59" s="2">
        <v>-1.4E-3</v>
      </c>
      <c r="I59" s="2">
        <v>-1.4500000000000001E-2</v>
      </c>
      <c r="J59" s="2">
        <v>0.47649999999999998</v>
      </c>
      <c r="K59" s="2">
        <v>2.18E-2</v>
      </c>
      <c r="L59" s="2">
        <v>-0.48120000000000002</v>
      </c>
      <c r="N59" s="2">
        <f t="shared" si="0"/>
        <v>1.2699999999999999E-2</v>
      </c>
      <c r="O59" s="2">
        <f t="shared" si="0"/>
        <v>1.375E-2</v>
      </c>
      <c r="P59" s="2">
        <f t="shared" si="1"/>
        <v>0.2354</v>
      </c>
      <c r="Q59" s="2">
        <f t="shared" si="2"/>
        <v>1.1300000000000001E-2</v>
      </c>
      <c r="R59" s="2">
        <f t="shared" si="3"/>
        <v>4.7499999999999999E-3</v>
      </c>
      <c r="S59">
        <f t="shared" si="4"/>
        <v>0.24109999999999998</v>
      </c>
    </row>
    <row r="60" spans="2:19" x14ac:dyDescent="0.3">
      <c r="C60">
        <v>0.55000000000000004</v>
      </c>
      <c r="D60" s="2">
        <v>3.1600000000000003E-2</v>
      </c>
      <c r="E60" s="2">
        <v>1.5699999999999999E-2</v>
      </c>
      <c r="F60" s="2">
        <v>7.3000000000000001E-3</v>
      </c>
      <c r="G60" s="2">
        <v>-7.3000000000000001E-3</v>
      </c>
      <c r="H60" s="2">
        <v>-2.3999999999999998E-3</v>
      </c>
      <c r="I60" s="2">
        <v>-1.66E-2</v>
      </c>
      <c r="J60" s="2">
        <v>0.46960000000000002</v>
      </c>
      <c r="K60" s="2">
        <v>2.6499999999999999E-2</v>
      </c>
      <c r="L60" s="2">
        <v>-0.47620000000000001</v>
      </c>
      <c r="N60" s="2">
        <f t="shared" si="0"/>
        <v>1.7000000000000001E-2</v>
      </c>
      <c r="O60" s="2">
        <f t="shared" si="0"/>
        <v>1.6149999999999998E-2</v>
      </c>
      <c r="P60" s="2">
        <f t="shared" si="1"/>
        <v>0.23115000000000002</v>
      </c>
      <c r="Q60" s="2">
        <f t="shared" si="2"/>
        <v>1.4600000000000002E-2</v>
      </c>
      <c r="R60" s="2">
        <f t="shared" si="3"/>
        <v>7.5000000000000015E-3</v>
      </c>
      <c r="S60">
        <f t="shared" si="4"/>
        <v>0.23845</v>
      </c>
    </row>
    <row r="61" spans="2:19" x14ac:dyDescent="0.3">
      <c r="C61">
        <v>0.6</v>
      </c>
      <c r="D61" s="2">
        <v>4.1099999999999998E-2</v>
      </c>
      <c r="E61" s="2">
        <v>1.9099999999999999E-2</v>
      </c>
      <c r="F61" s="2">
        <v>9.2999999999999992E-3</v>
      </c>
      <c r="G61" s="2">
        <v>-9.2999999999999992E-3</v>
      </c>
      <c r="H61" s="2">
        <v>-3.8E-3</v>
      </c>
      <c r="I61" s="2">
        <v>-1.9099999999999999E-2</v>
      </c>
      <c r="J61" s="2">
        <v>0.46079999999999999</v>
      </c>
      <c r="K61" s="2">
        <v>3.2300000000000002E-2</v>
      </c>
      <c r="L61" s="2">
        <v>-0.47010000000000002</v>
      </c>
      <c r="N61" s="2">
        <f t="shared" si="0"/>
        <v>2.2449999999999998E-2</v>
      </c>
      <c r="O61" s="2">
        <f t="shared" si="0"/>
        <v>1.9099999999999999E-2</v>
      </c>
      <c r="P61" s="2">
        <f t="shared" si="1"/>
        <v>0.22575000000000001</v>
      </c>
      <c r="Q61" s="2">
        <f t="shared" si="2"/>
        <v>1.865E-2</v>
      </c>
      <c r="R61" s="2">
        <f t="shared" si="3"/>
        <v>1.0999999999999999E-2</v>
      </c>
      <c r="S61">
        <f t="shared" si="4"/>
        <v>0.23504999999999998</v>
      </c>
    </row>
    <row r="62" spans="2:19" x14ac:dyDescent="0.3">
      <c r="C62">
        <v>0.65</v>
      </c>
      <c r="D62" s="2">
        <v>5.2900000000000003E-2</v>
      </c>
      <c r="E62" s="2">
        <v>2.3300000000000001E-2</v>
      </c>
      <c r="F62" s="2">
        <v>1.1900000000000001E-2</v>
      </c>
      <c r="G62" s="2">
        <v>-1.1900000000000001E-2</v>
      </c>
      <c r="H62" s="2">
        <v>-5.3E-3</v>
      </c>
      <c r="I62" s="2">
        <v>-2.1999999999999999E-2</v>
      </c>
      <c r="J62" s="2">
        <v>0.4496</v>
      </c>
      <c r="K62" s="2">
        <v>3.95E-2</v>
      </c>
      <c r="L62" s="2">
        <v>-0.46250000000000002</v>
      </c>
      <c r="N62" s="2">
        <f t="shared" si="0"/>
        <v>2.9100000000000001E-2</v>
      </c>
      <c r="O62" s="2">
        <f t="shared" si="0"/>
        <v>2.265E-2</v>
      </c>
      <c r="P62" s="2">
        <f t="shared" si="1"/>
        <v>0.21884999999999999</v>
      </c>
      <c r="Q62" s="2">
        <f t="shared" si="2"/>
        <v>2.3800000000000002E-2</v>
      </c>
      <c r="R62" s="2">
        <f t="shared" si="3"/>
        <v>1.5450000000000002E-2</v>
      </c>
      <c r="S62">
        <f t="shared" si="4"/>
        <v>0.23075000000000001</v>
      </c>
    </row>
    <row r="63" spans="2:19" x14ac:dyDescent="0.3">
      <c r="C63">
        <v>0.7</v>
      </c>
      <c r="D63" s="2">
        <v>6.7500000000000004E-2</v>
      </c>
      <c r="E63" s="2">
        <v>2.8400000000000002E-2</v>
      </c>
      <c r="F63" s="2">
        <v>1.5100000000000001E-2</v>
      </c>
      <c r="G63" s="2">
        <v>-1.5100000000000001E-2</v>
      </c>
      <c r="H63" s="2">
        <v>-7.0000000000000001E-3</v>
      </c>
      <c r="I63" s="2">
        <v>-2.52E-2</v>
      </c>
      <c r="J63" s="2">
        <v>0.43569999999999998</v>
      </c>
      <c r="K63" s="2">
        <v>4.82E-2</v>
      </c>
      <c r="L63" s="2">
        <v>-0.45329999999999998</v>
      </c>
      <c r="N63" s="2">
        <f t="shared" si="0"/>
        <v>3.7250000000000005E-2</v>
      </c>
      <c r="O63" s="2">
        <f t="shared" si="0"/>
        <v>2.6800000000000001E-2</v>
      </c>
      <c r="P63" s="2">
        <f t="shared" si="1"/>
        <v>0.21029999999999999</v>
      </c>
      <c r="Q63" s="2">
        <f t="shared" si="2"/>
        <v>3.0250000000000003E-2</v>
      </c>
      <c r="R63" s="2">
        <f t="shared" si="3"/>
        <v>2.1150000000000002E-2</v>
      </c>
      <c r="S63">
        <f t="shared" si="4"/>
        <v>0.22539999999999999</v>
      </c>
    </row>
    <row r="64" spans="2:19" x14ac:dyDescent="0.3">
      <c r="C64">
        <v>0.75</v>
      </c>
      <c r="D64" s="2">
        <v>8.5000000000000006E-2</v>
      </c>
      <c r="E64" s="2">
        <v>3.4599999999999999E-2</v>
      </c>
      <c r="F64" s="2">
        <v>1.9E-2</v>
      </c>
      <c r="G64" s="2">
        <v>-1.9E-2</v>
      </c>
      <c r="H64" s="2">
        <v>-8.8000000000000005E-3</v>
      </c>
      <c r="I64" s="2">
        <v>-2.87E-2</v>
      </c>
      <c r="J64" s="2">
        <v>0.41849999999999998</v>
      </c>
      <c r="K64" s="2">
        <v>5.8700000000000002E-2</v>
      </c>
      <c r="L64" s="2">
        <v>-0.44230000000000003</v>
      </c>
      <c r="N64" s="2">
        <f t="shared" si="0"/>
        <v>4.6900000000000004E-2</v>
      </c>
      <c r="O64" s="2">
        <f t="shared" si="0"/>
        <v>3.1649999999999998E-2</v>
      </c>
      <c r="P64" s="2">
        <f t="shared" si="1"/>
        <v>0.19974999999999998</v>
      </c>
      <c r="Q64" s="2">
        <f t="shared" si="2"/>
        <v>3.8100000000000002E-2</v>
      </c>
      <c r="R64" s="2">
        <f t="shared" si="3"/>
        <v>2.8150000000000001E-2</v>
      </c>
      <c r="S64">
        <f t="shared" si="4"/>
        <v>0.21875</v>
      </c>
    </row>
    <row r="65" spans="2:19" x14ac:dyDescent="0.3">
      <c r="C65">
        <v>0.8</v>
      </c>
      <c r="D65" s="2">
        <v>0.1057</v>
      </c>
      <c r="E65" s="2">
        <v>4.2000000000000003E-2</v>
      </c>
      <c r="F65" s="2">
        <v>2.3800000000000002E-2</v>
      </c>
      <c r="G65" s="2">
        <v>-2.3800000000000002E-2</v>
      </c>
      <c r="H65" s="2">
        <v>-1.06E-2</v>
      </c>
      <c r="I65" s="2">
        <v>-3.2300000000000002E-2</v>
      </c>
      <c r="J65" s="2">
        <v>0.3977</v>
      </c>
      <c r="K65" s="2">
        <v>7.1099999999999997E-2</v>
      </c>
      <c r="L65" s="2">
        <v>-0.42930000000000001</v>
      </c>
      <c r="N65" s="2">
        <f t="shared" si="0"/>
        <v>5.815E-2</v>
      </c>
      <c r="O65" s="2">
        <f t="shared" si="0"/>
        <v>3.7150000000000002E-2</v>
      </c>
      <c r="P65" s="2">
        <f t="shared" si="1"/>
        <v>0.18695000000000001</v>
      </c>
      <c r="Q65" s="2">
        <f t="shared" si="2"/>
        <v>4.7550000000000002E-2</v>
      </c>
      <c r="R65" s="2">
        <f t="shared" si="3"/>
        <v>3.6699999999999997E-2</v>
      </c>
      <c r="S65">
        <f t="shared" si="4"/>
        <v>0.21074999999999999</v>
      </c>
    </row>
    <row r="66" spans="2:19" x14ac:dyDescent="0.3">
      <c r="C66">
        <v>0.85</v>
      </c>
      <c r="D66" s="2">
        <v>0.12959999999999999</v>
      </c>
      <c r="E66" s="2">
        <v>5.0500000000000003E-2</v>
      </c>
      <c r="F66" s="2">
        <v>2.9399999999999999E-2</v>
      </c>
      <c r="G66" s="2">
        <v>-2.9399999999999999E-2</v>
      </c>
      <c r="H66" s="2">
        <v>-1.2200000000000001E-2</v>
      </c>
      <c r="I66" s="2">
        <v>-3.61E-2</v>
      </c>
      <c r="J66" s="2">
        <v>0.37290000000000001</v>
      </c>
      <c r="K66" s="2">
        <v>8.5500000000000007E-2</v>
      </c>
      <c r="L66" s="2">
        <v>-0.41439999999999999</v>
      </c>
      <c r="N66" s="2">
        <f t="shared" si="0"/>
        <v>7.0899999999999991E-2</v>
      </c>
      <c r="O66" s="2">
        <f t="shared" si="0"/>
        <v>4.3300000000000005E-2</v>
      </c>
      <c r="P66" s="2">
        <f t="shared" si="1"/>
        <v>0.17175000000000001</v>
      </c>
      <c r="Q66" s="2">
        <f t="shared" si="2"/>
        <v>5.8699999999999995E-2</v>
      </c>
      <c r="R66" s="2">
        <f t="shared" si="3"/>
        <v>4.675E-2</v>
      </c>
      <c r="S66">
        <f t="shared" si="4"/>
        <v>0.20115</v>
      </c>
    </row>
    <row r="67" spans="2:19" x14ac:dyDescent="0.3">
      <c r="C67">
        <v>0.9</v>
      </c>
      <c r="D67" s="2">
        <v>0.15659999999999999</v>
      </c>
      <c r="E67" s="2">
        <v>6.0299999999999999E-2</v>
      </c>
      <c r="F67" s="2">
        <v>3.5799999999999998E-2</v>
      </c>
      <c r="G67" s="2">
        <v>-3.5799999999999998E-2</v>
      </c>
      <c r="H67" s="2">
        <v>-1.3299999999999999E-2</v>
      </c>
      <c r="I67" s="2">
        <v>-3.9699999999999999E-2</v>
      </c>
      <c r="J67" s="2">
        <v>0.34420000000000001</v>
      </c>
      <c r="K67" s="2">
        <v>0.1017</v>
      </c>
      <c r="L67" s="2">
        <v>-0.39779999999999999</v>
      </c>
      <c r="N67" s="2">
        <f t="shared" si="0"/>
        <v>8.4949999999999998E-2</v>
      </c>
      <c r="O67" s="2">
        <f t="shared" si="0"/>
        <v>0.05</v>
      </c>
      <c r="P67" s="2">
        <f t="shared" si="1"/>
        <v>0.1542</v>
      </c>
      <c r="Q67" s="2">
        <f t="shared" si="2"/>
        <v>7.1649999999999991E-2</v>
      </c>
      <c r="R67" s="2">
        <f t="shared" si="3"/>
        <v>5.8449999999999995E-2</v>
      </c>
      <c r="S67">
        <f t="shared" si="4"/>
        <v>0.19</v>
      </c>
    </row>
    <row r="68" spans="2:19" x14ac:dyDescent="0.3">
      <c r="C68">
        <v>0.95</v>
      </c>
      <c r="D68" s="2">
        <v>0.186</v>
      </c>
      <c r="E68" s="2">
        <v>7.0999999999999994E-2</v>
      </c>
      <c r="F68" s="2">
        <v>4.3099999999999999E-2</v>
      </c>
      <c r="G68" s="2">
        <v>-4.3099999999999999E-2</v>
      </c>
      <c r="H68" s="2">
        <v>-1.38E-2</v>
      </c>
      <c r="I68" s="2">
        <v>-4.2999999999999997E-2</v>
      </c>
      <c r="J68" s="2">
        <v>0.31169999999999998</v>
      </c>
      <c r="K68" s="2">
        <v>0.1195</v>
      </c>
      <c r="L68" s="2">
        <v>-0.37969999999999998</v>
      </c>
      <c r="N68" s="2">
        <f t="shared" si="0"/>
        <v>9.9900000000000003E-2</v>
      </c>
      <c r="O68" s="2">
        <f t="shared" si="0"/>
        <v>5.6999999999999995E-2</v>
      </c>
      <c r="P68" s="2">
        <f t="shared" si="1"/>
        <v>0.13429999999999997</v>
      </c>
      <c r="Q68" s="2">
        <f t="shared" si="2"/>
        <v>8.6099999999999996E-2</v>
      </c>
      <c r="R68" s="2">
        <f t="shared" si="3"/>
        <v>7.1500000000000008E-2</v>
      </c>
      <c r="S68">
        <f t="shared" si="4"/>
        <v>0.1774</v>
      </c>
    </row>
    <row r="69" spans="2:19" x14ac:dyDescent="0.3">
      <c r="C69">
        <v>1</v>
      </c>
      <c r="D69" s="2">
        <v>0.21709999999999999</v>
      </c>
      <c r="E69" s="2">
        <v>8.2600000000000007E-2</v>
      </c>
      <c r="F69" s="2">
        <v>5.0999999999999997E-2</v>
      </c>
      <c r="G69" s="2">
        <v>-5.0999999999999997E-2</v>
      </c>
      <c r="H69" s="2">
        <v>-1.32E-2</v>
      </c>
      <c r="I69" s="2">
        <v>-4.5499999999999999E-2</v>
      </c>
      <c r="J69" s="2">
        <v>0.27610000000000001</v>
      </c>
      <c r="K69" s="2">
        <v>0.13850000000000001</v>
      </c>
      <c r="L69" s="2">
        <v>-0.36080000000000001</v>
      </c>
      <c r="N69" s="2">
        <f t="shared" si="0"/>
        <v>0.11514999999999999</v>
      </c>
      <c r="O69" s="2">
        <f t="shared" si="0"/>
        <v>6.4049999999999996E-2</v>
      </c>
      <c r="P69" s="2">
        <f t="shared" si="1"/>
        <v>0.11255000000000001</v>
      </c>
      <c r="Q69" s="2">
        <f t="shared" si="2"/>
        <v>0.10195</v>
      </c>
      <c r="R69" s="2">
        <f t="shared" si="3"/>
        <v>8.5799999999999987E-2</v>
      </c>
      <c r="S69">
        <f t="shared" si="4"/>
        <v>0.16355</v>
      </c>
    </row>
    <row r="70" spans="2:19" x14ac:dyDescent="0.3">
      <c r="N70" s="2" t="s">
        <v>16</v>
      </c>
      <c r="O70" s="2" t="s">
        <v>16</v>
      </c>
      <c r="P70" s="2" t="s">
        <v>16</v>
      </c>
      <c r="Q70" s="2" t="s">
        <v>16</v>
      </c>
      <c r="R70" s="2" t="s">
        <v>16</v>
      </c>
      <c r="S70" t="s">
        <v>16</v>
      </c>
    </row>
    <row r="71" spans="2:19" x14ac:dyDescent="0.3">
      <c r="B71" t="s">
        <v>4</v>
      </c>
      <c r="C71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0.5</v>
      </c>
      <c r="K71" s="2">
        <v>0</v>
      </c>
      <c r="L71" s="2">
        <v>-0.5</v>
      </c>
      <c r="N71" s="2">
        <f t="shared" ref="N71:O113" si="6">(D71-H71)/2</f>
        <v>0</v>
      </c>
      <c r="O71" s="2">
        <f t="shared" si="6"/>
        <v>0</v>
      </c>
      <c r="P71" s="2">
        <f t="shared" ref="P71:P113" si="7">(J71+G71)/2</f>
        <v>0.25</v>
      </c>
      <c r="Q71" s="2">
        <f t="shared" ref="Q71:Q113" si="8">(D71+H71)/2</f>
        <v>0</v>
      </c>
      <c r="R71" s="2">
        <f t="shared" ref="R71:R113" si="9">(D71+I71)/2</f>
        <v>0</v>
      </c>
      <c r="S71">
        <f t="shared" ref="S71:S113" si="10">(J71-G71)/2</f>
        <v>0.25</v>
      </c>
    </row>
    <row r="72" spans="2:19" x14ac:dyDescent="0.3">
      <c r="C72">
        <v>0.05</v>
      </c>
      <c r="D72" s="2">
        <v>2.5999999999999999E-3</v>
      </c>
      <c r="E72" s="2">
        <v>1.6199999999999999E-2</v>
      </c>
      <c r="F72" s="2">
        <v>-7.7000000000000002E-3</v>
      </c>
      <c r="G72" s="2">
        <v>-8.2000000000000007E-3</v>
      </c>
      <c r="H72" s="2">
        <v>-1.6000000000000001E-3</v>
      </c>
      <c r="I72" s="2">
        <v>-1.7399999999999999E-2</v>
      </c>
      <c r="J72" s="2">
        <v>0.4955</v>
      </c>
      <c r="K72" s="2">
        <v>1.7000000000000001E-2</v>
      </c>
      <c r="L72" s="2">
        <v>-0.49540000000000001</v>
      </c>
      <c r="N72" s="2">
        <f t="shared" si="6"/>
        <v>2.0999999999999999E-3</v>
      </c>
      <c r="O72" s="2">
        <f t="shared" si="6"/>
        <v>1.6799999999999999E-2</v>
      </c>
      <c r="P72" s="2">
        <f t="shared" si="7"/>
        <v>0.24365000000000001</v>
      </c>
      <c r="Q72" s="2">
        <f t="shared" si="8"/>
        <v>4.999999999999999E-4</v>
      </c>
      <c r="R72" s="2">
        <f t="shared" si="9"/>
        <v>-7.3999999999999995E-3</v>
      </c>
      <c r="S72">
        <f t="shared" si="10"/>
        <v>0.25185000000000002</v>
      </c>
    </row>
    <row r="73" spans="2:19" x14ac:dyDescent="0.3">
      <c r="C73">
        <v>0.1</v>
      </c>
      <c r="D73" s="2">
        <v>5.5999999999999999E-3</v>
      </c>
      <c r="E73" s="2">
        <v>2.3699999999999999E-2</v>
      </c>
      <c r="F73" s="2">
        <v>-1.5599999999999999E-2</v>
      </c>
      <c r="G73" s="2">
        <v>-1.6500000000000001E-2</v>
      </c>
      <c r="H73" s="2">
        <v>-3.8E-3</v>
      </c>
      <c r="I73" s="2">
        <v>-2.5000000000000001E-2</v>
      </c>
      <c r="J73" s="2">
        <v>0.49440000000000001</v>
      </c>
      <c r="K73" s="2">
        <v>2.3699999999999999E-2</v>
      </c>
      <c r="L73" s="2">
        <v>-0.49399999999999999</v>
      </c>
      <c r="N73" s="2">
        <f t="shared" si="6"/>
        <v>4.7000000000000002E-3</v>
      </c>
      <c r="O73" s="2">
        <f t="shared" si="6"/>
        <v>2.435E-2</v>
      </c>
      <c r="P73" s="2">
        <f t="shared" si="7"/>
        <v>0.23895</v>
      </c>
      <c r="Q73" s="2">
        <f t="shared" si="8"/>
        <v>8.9999999999999998E-4</v>
      </c>
      <c r="R73" s="2">
        <f t="shared" si="9"/>
        <v>-9.7000000000000003E-3</v>
      </c>
      <c r="S73">
        <f t="shared" si="10"/>
        <v>0.25545000000000001</v>
      </c>
    </row>
    <row r="74" spans="2:19" x14ac:dyDescent="0.3">
      <c r="C74">
        <v>0.15</v>
      </c>
      <c r="D74" s="2">
        <v>8.9999999999999993E-3</v>
      </c>
      <c r="E74" s="2">
        <v>0.03</v>
      </c>
      <c r="F74" s="2">
        <v>-2.3599999999999999E-2</v>
      </c>
      <c r="G74" s="2">
        <v>-2.4899999999999999E-2</v>
      </c>
      <c r="H74" s="2">
        <v>-6.4999999999999997E-3</v>
      </c>
      <c r="I74" s="2">
        <v>-3.1399999999999997E-2</v>
      </c>
      <c r="J74" s="2">
        <v>0.49280000000000002</v>
      </c>
      <c r="K74" s="2">
        <v>2.86E-2</v>
      </c>
      <c r="L74" s="2">
        <v>-0.49159999999999998</v>
      </c>
      <c r="N74" s="2">
        <f t="shared" si="6"/>
        <v>7.7499999999999999E-3</v>
      </c>
      <c r="O74" s="2">
        <f t="shared" si="6"/>
        <v>3.0699999999999998E-2</v>
      </c>
      <c r="P74" s="2">
        <f t="shared" si="7"/>
        <v>0.23395000000000002</v>
      </c>
      <c r="Q74" s="2">
        <f t="shared" si="8"/>
        <v>1.2499999999999998E-3</v>
      </c>
      <c r="R74" s="2">
        <f t="shared" si="9"/>
        <v>-1.1199999999999998E-2</v>
      </c>
      <c r="S74">
        <f t="shared" si="10"/>
        <v>0.25885000000000002</v>
      </c>
    </row>
    <row r="75" spans="2:19" x14ac:dyDescent="0.3">
      <c r="C75">
        <v>0.2</v>
      </c>
      <c r="D75" s="2">
        <v>1.3100000000000001E-2</v>
      </c>
      <c r="E75" s="2">
        <v>3.5900000000000001E-2</v>
      </c>
      <c r="F75" s="2">
        <v>-3.1699999999999999E-2</v>
      </c>
      <c r="G75" s="2">
        <v>-3.3399999999999999E-2</v>
      </c>
      <c r="H75" s="2">
        <v>-9.7000000000000003E-3</v>
      </c>
      <c r="I75" s="2">
        <v>-3.73E-2</v>
      </c>
      <c r="J75" s="2">
        <v>0.49049999999999999</v>
      </c>
      <c r="K75" s="2">
        <v>3.2500000000000001E-2</v>
      </c>
      <c r="L75" s="2">
        <v>-0.48820000000000002</v>
      </c>
      <c r="N75" s="2">
        <f t="shared" si="6"/>
        <v>1.14E-2</v>
      </c>
      <c r="O75" s="2">
        <f t="shared" si="6"/>
        <v>3.6600000000000001E-2</v>
      </c>
      <c r="P75" s="2">
        <f t="shared" si="7"/>
        <v>0.22855</v>
      </c>
      <c r="Q75" s="2">
        <f t="shared" si="8"/>
        <v>1.7000000000000001E-3</v>
      </c>
      <c r="R75" s="2">
        <f t="shared" si="9"/>
        <v>-1.21E-2</v>
      </c>
      <c r="S75">
        <f t="shared" si="10"/>
        <v>0.26195000000000002</v>
      </c>
    </row>
    <row r="76" spans="2:19" x14ac:dyDescent="0.3">
      <c r="C76">
        <v>0.25</v>
      </c>
      <c r="D76" s="2">
        <v>1.8100000000000002E-2</v>
      </c>
      <c r="E76" s="2">
        <v>4.1700000000000001E-2</v>
      </c>
      <c r="F76" s="2">
        <v>-3.9899999999999998E-2</v>
      </c>
      <c r="G76" s="2">
        <v>-4.2099999999999999E-2</v>
      </c>
      <c r="H76" s="2">
        <v>-1.35E-2</v>
      </c>
      <c r="I76" s="2">
        <v>-4.3099999999999999E-2</v>
      </c>
      <c r="J76" s="2">
        <v>0.48770000000000002</v>
      </c>
      <c r="K76" s="2">
        <v>3.5700000000000003E-2</v>
      </c>
      <c r="L76" s="2">
        <v>-0.48359999999999997</v>
      </c>
      <c r="N76" s="2">
        <f t="shared" si="6"/>
        <v>1.5800000000000002E-2</v>
      </c>
      <c r="O76" s="2">
        <f t="shared" si="6"/>
        <v>4.24E-2</v>
      </c>
      <c r="P76" s="2">
        <f t="shared" si="7"/>
        <v>0.2228</v>
      </c>
      <c r="Q76" s="2">
        <f t="shared" si="8"/>
        <v>2.3000000000000008E-3</v>
      </c>
      <c r="R76" s="2">
        <f t="shared" si="9"/>
        <v>-1.2499999999999999E-2</v>
      </c>
      <c r="S76">
        <f t="shared" si="10"/>
        <v>0.26490000000000002</v>
      </c>
    </row>
    <row r="77" spans="2:19" x14ac:dyDescent="0.3">
      <c r="C77">
        <v>0.3</v>
      </c>
      <c r="D77" s="2">
        <v>2.4199999999999999E-2</v>
      </c>
      <c r="E77" s="2">
        <v>4.7500000000000001E-2</v>
      </c>
      <c r="F77" s="2">
        <v>-4.8000000000000001E-2</v>
      </c>
      <c r="G77" s="2">
        <v>-5.0999999999999997E-2</v>
      </c>
      <c r="H77" s="2">
        <v>-1.8100000000000002E-2</v>
      </c>
      <c r="I77" s="2">
        <v>-4.9000000000000002E-2</v>
      </c>
      <c r="J77" s="2">
        <v>0.48420000000000002</v>
      </c>
      <c r="K77" s="2">
        <v>3.8100000000000002E-2</v>
      </c>
      <c r="L77" s="2">
        <v>-0.47760000000000002</v>
      </c>
      <c r="N77" s="2">
        <f t="shared" si="6"/>
        <v>2.1150000000000002E-2</v>
      </c>
      <c r="O77" s="2">
        <f t="shared" si="6"/>
        <v>4.8250000000000001E-2</v>
      </c>
      <c r="P77" s="2">
        <f t="shared" si="7"/>
        <v>0.21660000000000001</v>
      </c>
      <c r="Q77" s="2">
        <f t="shared" si="8"/>
        <v>3.0499999999999989E-3</v>
      </c>
      <c r="R77" s="2">
        <f t="shared" si="9"/>
        <v>-1.2400000000000001E-2</v>
      </c>
      <c r="S77">
        <f t="shared" si="10"/>
        <v>0.2676</v>
      </c>
    </row>
    <row r="78" spans="2:19" x14ac:dyDescent="0.3">
      <c r="C78">
        <v>0.35</v>
      </c>
      <c r="D78" s="2">
        <v>3.1399999999999997E-2</v>
      </c>
      <c r="E78" s="2">
        <v>5.3600000000000002E-2</v>
      </c>
      <c r="F78" s="2">
        <v>-5.6099999999999997E-2</v>
      </c>
      <c r="G78" s="2">
        <v>-0.06</v>
      </c>
      <c r="H78" s="2">
        <v>-2.35E-2</v>
      </c>
      <c r="I78" s="2">
        <v>-5.5199999999999999E-2</v>
      </c>
      <c r="J78" s="2">
        <v>0.4798</v>
      </c>
      <c r="K78" s="2">
        <v>3.9800000000000002E-2</v>
      </c>
      <c r="L78" s="2">
        <v>-0.4698</v>
      </c>
      <c r="N78" s="2">
        <f t="shared" si="6"/>
        <v>2.7449999999999999E-2</v>
      </c>
      <c r="O78" s="2">
        <f t="shared" si="6"/>
        <v>5.4400000000000004E-2</v>
      </c>
      <c r="P78" s="2">
        <f t="shared" si="7"/>
        <v>0.2099</v>
      </c>
      <c r="Q78" s="2">
        <f t="shared" si="8"/>
        <v>3.9499999999999987E-3</v>
      </c>
      <c r="R78" s="2">
        <f t="shared" si="9"/>
        <v>-1.1900000000000001E-2</v>
      </c>
      <c r="S78">
        <f t="shared" si="10"/>
        <v>0.26990000000000003</v>
      </c>
    </row>
    <row r="79" spans="2:19" x14ac:dyDescent="0.3">
      <c r="C79">
        <v>0.4</v>
      </c>
      <c r="D79" s="2">
        <v>4.0099999999999997E-2</v>
      </c>
      <c r="E79" s="2">
        <v>6.0199999999999997E-2</v>
      </c>
      <c r="F79" s="2">
        <v>-6.4100000000000004E-2</v>
      </c>
      <c r="G79" s="2">
        <v>-6.9199999999999998E-2</v>
      </c>
      <c r="H79" s="2">
        <v>-2.9899999999999999E-2</v>
      </c>
      <c r="I79" s="2">
        <v>-6.1699999999999998E-2</v>
      </c>
      <c r="J79" s="2">
        <v>0.47439999999999999</v>
      </c>
      <c r="K79" s="2">
        <v>4.0800000000000003E-2</v>
      </c>
      <c r="L79" s="2">
        <v>-0.45989999999999998</v>
      </c>
      <c r="N79" s="2">
        <f t="shared" si="6"/>
        <v>3.4999999999999996E-2</v>
      </c>
      <c r="O79" s="2">
        <f t="shared" si="6"/>
        <v>6.0949999999999997E-2</v>
      </c>
      <c r="P79" s="2">
        <f t="shared" si="7"/>
        <v>0.2026</v>
      </c>
      <c r="Q79" s="2">
        <f t="shared" si="8"/>
        <v>5.0999999999999986E-3</v>
      </c>
      <c r="R79" s="2">
        <f t="shared" si="9"/>
        <v>-1.0800000000000001E-2</v>
      </c>
      <c r="S79">
        <f t="shared" si="10"/>
        <v>0.27179999999999999</v>
      </c>
    </row>
    <row r="80" spans="2:19" x14ac:dyDescent="0.3">
      <c r="C80">
        <v>0.45</v>
      </c>
      <c r="D80" s="2">
        <v>5.0599999999999999E-2</v>
      </c>
      <c r="E80" s="2">
        <v>6.7299999999999999E-2</v>
      </c>
      <c r="F80" s="2">
        <v>-7.1900000000000006E-2</v>
      </c>
      <c r="G80" s="2">
        <v>-7.85E-2</v>
      </c>
      <c r="H80" s="2">
        <v>-3.7400000000000003E-2</v>
      </c>
      <c r="I80" s="2">
        <v>-6.8699999999999997E-2</v>
      </c>
      <c r="J80" s="2">
        <v>0.46779999999999999</v>
      </c>
      <c r="K80" s="2">
        <v>4.1000000000000002E-2</v>
      </c>
      <c r="L80" s="2">
        <v>-0.44740000000000002</v>
      </c>
      <c r="N80" s="2">
        <f t="shared" si="6"/>
        <v>4.3999999999999997E-2</v>
      </c>
      <c r="O80" s="2">
        <f t="shared" si="6"/>
        <v>6.8000000000000005E-2</v>
      </c>
      <c r="P80" s="2">
        <f t="shared" si="7"/>
        <v>0.19464999999999999</v>
      </c>
      <c r="Q80" s="2">
        <f t="shared" si="8"/>
        <v>6.5999999999999982E-3</v>
      </c>
      <c r="R80" s="2">
        <f t="shared" si="9"/>
        <v>-9.049999999999999E-3</v>
      </c>
      <c r="S80">
        <f t="shared" si="10"/>
        <v>0.27315</v>
      </c>
    </row>
    <row r="81" spans="2:19" x14ac:dyDescent="0.3">
      <c r="C81">
        <v>0.5</v>
      </c>
      <c r="D81" s="2">
        <v>6.3E-2</v>
      </c>
      <c r="E81" s="2">
        <v>7.5200000000000003E-2</v>
      </c>
      <c r="F81" s="2">
        <v>-7.9500000000000001E-2</v>
      </c>
      <c r="G81" s="2">
        <v>-8.7999999999999995E-2</v>
      </c>
      <c r="H81" s="2">
        <v>-4.5999999999999999E-2</v>
      </c>
      <c r="I81" s="2">
        <v>-7.6399999999999996E-2</v>
      </c>
      <c r="J81" s="2">
        <v>0.45979999999999999</v>
      </c>
      <c r="K81" s="2">
        <v>4.0399999999999998E-2</v>
      </c>
      <c r="L81" s="2">
        <v>-0.43190000000000001</v>
      </c>
      <c r="N81" s="2">
        <f t="shared" si="6"/>
        <v>5.45E-2</v>
      </c>
      <c r="O81" s="2">
        <f t="shared" si="6"/>
        <v>7.5800000000000006E-2</v>
      </c>
      <c r="P81" s="2">
        <f t="shared" si="7"/>
        <v>0.18590000000000001</v>
      </c>
      <c r="Q81" s="2">
        <f t="shared" si="8"/>
        <v>8.5000000000000006E-3</v>
      </c>
      <c r="R81" s="2">
        <f t="shared" si="9"/>
        <v>-6.6999999999999976E-3</v>
      </c>
      <c r="S81">
        <f t="shared" si="10"/>
        <v>0.27389999999999998</v>
      </c>
    </row>
    <row r="82" spans="2:19" x14ac:dyDescent="0.3">
      <c r="C82">
        <v>0.55000000000000004</v>
      </c>
      <c r="D82" s="2">
        <v>7.7700000000000005E-2</v>
      </c>
      <c r="E82" s="2">
        <v>8.4099999999999994E-2</v>
      </c>
      <c r="F82" s="2">
        <v>-8.6699999999999999E-2</v>
      </c>
      <c r="G82" s="2">
        <v>-9.7600000000000006E-2</v>
      </c>
      <c r="H82" s="2">
        <v>-5.5800000000000002E-2</v>
      </c>
      <c r="I82" s="2">
        <v>-8.4699999999999998E-2</v>
      </c>
      <c r="J82" s="2">
        <v>0.4501</v>
      </c>
      <c r="K82" s="2">
        <v>3.8899999999999997E-2</v>
      </c>
      <c r="L82" s="2">
        <v>-0.41270000000000001</v>
      </c>
      <c r="N82" s="2">
        <f t="shared" si="6"/>
        <v>6.6750000000000004E-2</v>
      </c>
      <c r="O82" s="2">
        <f t="shared" si="6"/>
        <v>8.4400000000000003E-2</v>
      </c>
      <c r="P82" s="2">
        <f t="shared" si="7"/>
        <v>0.17624999999999999</v>
      </c>
      <c r="Q82" s="2">
        <f t="shared" si="8"/>
        <v>1.0950000000000001E-2</v>
      </c>
      <c r="R82" s="2">
        <f t="shared" si="9"/>
        <v>-3.4999999999999962E-3</v>
      </c>
      <c r="S82">
        <f t="shared" si="10"/>
        <v>0.27384999999999998</v>
      </c>
    </row>
    <row r="83" spans="2:19" x14ac:dyDescent="0.3">
      <c r="C83">
        <v>0.6</v>
      </c>
      <c r="D83" s="2">
        <v>9.4899999999999998E-2</v>
      </c>
      <c r="E83" s="2">
        <v>9.3899999999999997E-2</v>
      </c>
      <c r="F83" s="2">
        <v>-9.3399999999999997E-2</v>
      </c>
      <c r="G83" s="2">
        <v>-0.10730000000000001</v>
      </c>
      <c r="H83" s="2">
        <v>-6.6900000000000001E-2</v>
      </c>
      <c r="I83" s="2">
        <v>-9.3899999999999997E-2</v>
      </c>
      <c r="J83" s="2">
        <v>0.43859999999999999</v>
      </c>
      <c r="K83" s="2">
        <v>3.6499999999999998E-2</v>
      </c>
      <c r="L83" s="2">
        <v>-0.38950000000000001</v>
      </c>
      <c r="N83" s="2">
        <f t="shared" si="6"/>
        <v>8.09E-2</v>
      </c>
      <c r="O83" s="2">
        <f t="shared" si="6"/>
        <v>9.3899999999999997E-2</v>
      </c>
      <c r="P83" s="2">
        <f t="shared" si="7"/>
        <v>0.16564999999999999</v>
      </c>
      <c r="Q83" s="2">
        <f t="shared" si="8"/>
        <v>1.3999999999999999E-2</v>
      </c>
      <c r="R83" s="2">
        <f t="shared" si="9"/>
        <v>5.0000000000000044E-4</v>
      </c>
      <c r="S83">
        <f t="shared" si="10"/>
        <v>0.27295000000000003</v>
      </c>
    </row>
    <row r="84" spans="2:19" x14ac:dyDescent="0.3">
      <c r="C84">
        <v>0.65</v>
      </c>
      <c r="D84" s="2">
        <v>0.11459999999999999</v>
      </c>
      <c r="E84" s="2">
        <v>0.10489999999999999</v>
      </c>
      <c r="F84" s="2">
        <v>-9.9400000000000002E-2</v>
      </c>
      <c r="G84" s="2">
        <v>-0.1172</v>
      </c>
      <c r="H84" s="2">
        <v>-7.9000000000000001E-2</v>
      </c>
      <c r="I84" s="2">
        <v>-0.10390000000000001</v>
      </c>
      <c r="J84" s="2">
        <v>0.4249</v>
      </c>
      <c r="K84" s="2">
        <v>3.3099999999999997E-2</v>
      </c>
      <c r="L84" s="2">
        <v>-0.36180000000000001</v>
      </c>
      <c r="N84" s="2">
        <f t="shared" si="6"/>
        <v>9.6799999999999997E-2</v>
      </c>
      <c r="O84" s="2">
        <f t="shared" si="6"/>
        <v>0.10439999999999999</v>
      </c>
      <c r="P84" s="2">
        <f t="shared" si="7"/>
        <v>0.15384999999999999</v>
      </c>
      <c r="Q84" s="2">
        <f t="shared" si="8"/>
        <v>1.7799999999999996E-2</v>
      </c>
      <c r="R84" s="2">
        <f t="shared" si="9"/>
        <v>5.3499999999999936E-3</v>
      </c>
      <c r="S84">
        <f t="shared" si="10"/>
        <v>0.27105000000000001</v>
      </c>
    </row>
    <row r="85" spans="2:19" x14ac:dyDescent="0.3">
      <c r="C85">
        <v>0.7</v>
      </c>
      <c r="D85" s="2">
        <v>0.1368</v>
      </c>
      <c r="E85" s="2">
        <v>0.1171</v>
      </c>
      <c r="F85" s="2">
        <v>-0.1047</v>
      </c>
      <c r="G85" s="2">
        <v>-0.12709999999999999</v>
      </c>
      <c r="H85" s="2">
        <v>-9.2100000000000001E-2</v>
      </c>
      <c r="I85" s="2">
        <v>-0.1147</v>
      </c>
      <c r="J85" s="2">
        <v>0.40899999999999997</v>
      </c>
      <c r="K85" s="2">
        <v>2.8799999999999999E-2</v>
      </c>
      <c r="L85" s="2">
        <v>-0.32950000000000002</v>
      </c>
      <c r="N85" s="2">
        <f t="shared" si="6"/>
        <v>0.11445</v>
      </c>
      <c r="O85" s="2">
        <f t="shared" si="6"/>
        <v>0.1159</v>
      </c>
      <c r="P85" s="2">
        <f t="shared" si="7"/>
        <v>0.14094999999999999</v>
      </c>
      <c r="Q85" s="2">
        <f t="shared" si="8"/>
        <v>2.2350000000000002E-2</v>
      </c>
      <c r="R85" s="2">
        <f t="shared" si="9"/>
        <v>1.1050000000000004E-2</v>
      </c>
      <c r="S85">
        <f t="shared" si="10"/>
        <v>0.26805000000000001</v>
      </c>
    </row>
    <row r="86" spans="2:19" x14ac:dyDescent="0.3">
      <c r="C86">
        <v>0.75</v>
      </c>
      <c r="D86" s="2">
        <v>0.1613</v>
      </c>
      <c r="E86" s="2">
        <v>0.13039999999999999</v>
      </c>
      <c r="F86" s="2">
        <v>-0.10920000000000001</v>
      </c>
      <c r="G86" s="2">
        <v>-0.13700000000000001</v>
      </c>
      <c r="H86" s="2">
        <v>-0.1056</v>
      </c>
      <c r="I86" s="2">
        <v>-0.126</v>
      </c>
      <c r="J86" s="2">
        <v>0.39079999999999998</v>
      </c>
      <c r="K86" s="2">
        <v>2.3800000000000002E-2</v>
      </c>
      <c r="L86" s="2">
        <v>-0.29260000000000003</v>
      </c>
      <c r="N86" s="2">
        <f t="shared" si="6"/>
        <v>0.13345000000000001</v>
      </c>
      <c r="O86" s="2">
        <f t="shared" si="6"/>
        <v>0.12819999999999998</v>
      </c>
      <c r="P86" s="2">
        <f t="shared" si="7"/>
        <v>0.12689999999999999</v>
      </c>
      <c r="Q86" s="2">
        <f t="shared" si="8"/>
        <v>2.785E-2</v>
      </c>
      <c r="R86" s="2">
        <f t="shared" si="9"/>
        <v>1.7649999999999999E-2</v>
      </c>
      <c r="S86">
        <f t="shared" si="10"/>
        <v>0.26390000000000002</v>
      </c>
    </row>
    <row r="87" spans="2:19" x14ac:dyDescent="0.3">
      <c r="C87">
        <v>0.8</v>
      </c>
      <c r="D87" s="2">
        <v>0.1875</v>
      </c>
      <c r="E87" s="2">
        <v>0.14460000000000001</v>
      </c>
      <c r="F87" s="2">
        <v>-0.11260000000000001</v>
      </c>
      <c r="G87" s="2">
        <v>-0.1469</v>
      </c>
      <c r="H87" s="2">
        <v>-0.11899999999999999</v>
      </c>
      <c r="I87" s="2">
        <v>-0.13769999999999999</v>
      </c>
      <c r="J87" s="2">
        <v>0.37059999999999998</v>
      </c>
      <c r="K87" s="2">
        <v>1.83E-2</v>
      </c>
      <c r="L87" s="2">
        <v>-0.25169999999999998</v>
      </c>
      <c r="N87" s="2">
        <f t="shared" si="6"/>
        <v>0.15325</v>
      </c>
      <c r="O87" s="2">
        <f t="shared" si="6"/>
        <v>0.14115</v>
      </c>
      <c r="P87" s="2">
        <f t="shared" si="7"/>
        <v>0.11184999999999999</v>
      </c>
      <c r="Q87" s="2">
        <f t="shared" si="8"/>
        <v>3.4250000000000003E-2</v>
      </c>
      <c r="R87" s="2">
        <f t="shared" si="9"/>
        <v>2.4900000000000005E-2</v>
      </c>
      <c r="S87">
        <f t="shared" si="10"/>
        <v>0.25874999999999998</v>
      </c>
    </row>
    <row r="88" spans="2:19" x14ac:dyDescent="0.3">
      <c r="C88">
        <v>0.85</v>
      </c>
      <c r="D88" s="2">
        <v>0.2147</v>
      </c>
      <c r="E88" s="2">
        <v>0.15939999999999999</v>
      </c>
      <c r="F88" s="2">
        <v>-0.1149</v>
      </c>
      <c r="G88" s="2">
        <v>-0.1565</v>
      </c>
      <c r="H88" s="2">
        <v>-0.13159999999999999</v>
      </c>
      <c r="I88" s="2">
        <v>-0.1492</v>
      </c>
      <c r="J88" s="2">
        <v>0.34860000000000002</v>
      </c>
      <c r="K88" s="2">
        <v>1.2500000000000001E-2</v>
      </c>
      <c r="L88" s="2">
        <v>-0.2079</v>
      </c>
      <c r="N88" s="2">
        <f t="shared" si="6"/>
        <v>0.17315</v>
      </c>
      <c r="O88" s="2">
        <f t="shared" si="6"/>
        <v>0.15429999999999999</v>
      </c>
      <c r="P88" s="2">
        <f t="shared" si="7"/>
        <v>9.605000000000001E-2</v>
      </c>
      <c r="Q88" s="2">
        <f t="shared" si="8"/>
        <v>4.1550000000000004E-2</v>
      </c>
      <c r="R88" s="2">
        <f t="shared" si="9"/>
        <v>3.2750000000000001E-2</v>
      </c>
      <c r="S88">
        <f t="shared" si="10"/>
        <v>0.25255</v>
      </c>
    </row>
    <row r="89" spans="2:19" x14ac:dyDescent="0.3">
      <c r="C89">
        <v>0.9</v>
      </c>
      <c r="D89" s="2">
        <v>0.24179999999999999</v>
      </c>
      <c r="E89" s="2">
        <v>0.17430000000000001</v>
      </c>
      <c r="F89" s="2">
        <v>-0.1162</v>
      </c>
      <c r="G89" s="2">
        <v>-0.16589999999999999</v>
      </c>
      <c r="H89" s="2">
        <v>-0.14249999999999999</v>
      </c>
      <c r="I89" s="2">
        <v>-0.16</v>
      </c>
      <c r="J89" s="2">
        <v>0.32529999999999998</v>
      </c>
      <c r="K89" s="2">
        <v>7.0000000000000001E-3</v>
      </c>
      <c r="L89" s="2">
        <v>-0.16259999999999999</v>
      </c>
      <c r="N89" s="2">
        <f t="shared" si="6"/>
        <v>0.19214999999999999</v>
      </c>
      <c r="O89" s="2">
        <f t="shared" si="6"/>
        <v>0.16715000000000002</v>
      </c>
      <c r="P89" s="2">
        <f t="shared" si="7"/>
        <v>7.9699999999999993E-2</v>
      </c>
      <c r="Q89" s="2">
        <f t="shared" si="8"/>
        <v>4.965E-2</v>
      </c>
      <c r="R89" s="2">
        <f t="shared" si="9"/>
        <v>4.0899999999999992E-2</v>
      </c>
      <c r="S89">
        <f t="shared" si="10"/>
        <v>0.24559999999999998</v>
      </c>
    </row>
    <row r="90" spans="2:19" x14ac:dyDescent="0.3">
      <c r="C90">
        <v>0.95</v>
      </c>
      <c r="D90" s="2">
        <v>0.26779999999999998</v>
      </c>
      <c r="E90" s="2">
        <v>0.18870000000000001</v>
      </c>
      <c r="F90" s="2">
        <v>-0.11650000000000001</v>
      </c>
      <c r="G90" s="2">
        <v>-0.1749</v>
      </c>
      <c r="H90" s="2">
        <v>-0.151</v>
      </c>
      <c r="I90" s="2">
        <v>-0.16969999999999999</v>
      </c>
      <c r="J90" s="2">
        <v>0.30149999999999999</v>
      </c>
      <c r="K90" s="2">
        <v>2.2000000000000001E-3</v>
      </c>
      <c r="L90" s="2">
        <v>-0.1178</v>
      </c>
      <c r="N90" s="2">
        <f t="shared" si="6"/>
        <v>0.20939999999999998</v>
      </c>
      <c r="O90" s="2">
        <f t="shared" si="6"/>
        <v>0.1792</v>
      </c>
      <c r="P90" s="2">
        <f t="shared" si="7"/>
        <v>6.3299999999999995E-2</v>
      </c>
      <c r="Q90" s="2">
        <f t="shared" si="8"/>
        <v>5.8399999999999994E-2</v>
      </c>
      <c r="R90" s="2">
        <f t="shared" si="9"/>
        <v>4.9049999999999996E-2</v>
      </c>
      <c r="S90">
        <f t="shared" si="10"/>
        <v>0.2382</v>
      </c>
    </row>
    <row r="91" spans="2:19" x14ac:dyDescent="0.3">
      <c r="C91">
        <v>1</v>
      </c>
      <c r="D91" s="2">
        <v>0.2913</v>
      </c>
      <c r="E91" s="2">
        <v>0.20219999999999999</v>
      </c>
      <c r="F91" s="2">
        <v>-0.1159</v>
      </c>
      <c r="G91" s="2">
        <v>-0.18329999999999999</v>
      </c>
      <c r="H91" s="2">
        <v>-0.1565</v>
      </c>
      <c r="I91" s="2">
        <v>-0.1777</v>
      </c>
      <c r="J91" s="2">
        <v>0.27800000000000002</v>
      </c>
      <c r="K91" s="2">
        <v>-1.5E-3</v>
      </c>
      <c r="L91" s="2">
        <v>-7.5300000000000006E-2</v>
      </c>
      <c r="N91" s="2">
        <f t="shared" si="6"/>
        <v>0.22389999999999999</v>
      </c>
      <c r="O91" s="2">
        <f t="shared" si="6"/>
        <v>0.18995000000000001</v>
      </c>
      <c r="P91" s="2">
        <f t="shared" si="7"/>
        <v>4.7350000000000017E-2</v>
      </c>
      <c r="Q91" s="2">
        <f t="shared" si="8"/>
        <v>6.7400000000000002E-2</v>
      </c>
      <c r="R91" s="2">
        <f t="shared" si="9"/>
        <v>5.6800000000000003E-2</v>
      </c>
      <c r="S91">
        <f t="shared" si="10"/>
        <v>0.23065000000000002</v>
      </c>
    </row>
    <row r="92" spans="2:19" x14ac:dyDescent="0.3">
      <c r="N92" s="2" t="s">
        <v>16</v>
      </c>
      <c r="O92" s="2" t="s">
        <v>16</v>
      </c>
      <c r="P92" s="2" t="s">
        <v>16</v>
      </c>
      <c r="Q92" s="2" t="s">
        <v>16</v>
      </c>
      <c r="R92" s="2" t="s">
        <v>16</v>
      </c>
      <c r="S92" t="s">
        <v>16</v>
      </c>
    </row>
    <row r="93" spans="2:19" x14ac:dyDescent="0.3">
      <c r="B93" t="s">
        <v>5</v>
      </c>
      <c r="C93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0.5</v>
      </c>
      <c r="K93" s="2">
        <v>0</v>
      </c>
      <c r="L93" s="2">
        <v>-0.5</v>
      </c>
      <c r="N93" s="2">
        <f t="shared" si="6"/>
        <v>0</v>
      </c>
      <c r="O93" s="2">
        <f t="shared" si="6"/>
        <v>0</v>
      </c>
      <c r="P93" s="2">
        <f t="shared" si="7"/>
        <v>0.25</v>
      </c>
      <c r="Q93" s="2">
        <f t="shared" si="8"/>
        <v>0</v>
      </c>
      <c r="R93" s="2">
        <f t="shared" si="9"/>
        <v>0</v>
      </c>
      <c r="S93">
        <f t="shared" si="10"/>
        <v>0.25</v>
      </c>
    </row>
    <row r="94" spans="2:19" x14ac:dyDescent="0.3">
      <c r="C94">
        <v>0.05</v>
      </c>
      <c r="D94" s="2">
        <v>2.5999999999999999E-3</v>
      </c>
      <c r="E94" s="2">
        <v>1.9E-2</v>
      </c>
      <c r="F94" s="2">
        <v>-7.9000000000000008E-3</v>
      </c>
      <c r="G94" s="2">
        <v>-7.9000000000000008E-3</v>
      </c>
      <c r="H94" s="2">
        <v>-2.5999999999999999E-3</v>
      </c>
      <c r="I94" s="2">
        <v>-1.9E-2</v>
      </c>
      <c r="J94" s="2">
        <v>0.49869999999999998</v>
      </c>
      <c r="K94" s="2">
        <v>1.8499999999999999E-2</v>
      </c>
      <c r="L94" s="2">
        <v>-0.49859999999999999</v>
      </c>
      <c r="N94" s="2">
        <f t="shared" si="6"/>
        <v>2.5999999999999999E-3</v>
      </c>
      <c r="O94" s="2">
        <f t="shared" si="6"/>
        <v>1.9E-2</v>
      </c>
      <c r="P94" s="2">
        <f t="shared" si="7"/>
        <v>0.24539999999999998</v>
      </c>
      <c r="Q94" s="2">
        <f t="shared" si="8"/>
        <v>0</v>
      </c>
      <c r="R94" s="2">
        <f t="shared" si="9"/>
        <v>-8.199999999999999E-3</v>
      </c>
      <c r="S94">
        <f t="shared" si="10"/>
        <v>0.25329999999999997</v>
      </c>
    </row>
    <row r="95" spans="2:19" x14ac:dyDescent="0.3">
      <c r="C95">
        <v>0.1</v>
      </c>
      <c r="D95" s="2">
        <v>5.7999999999999996E-3</v>
      </c>
      <c r="E95" s="2">
        <v>2.7799999999999998E-2</v>
      </c>
      <c r="F95" s="2">
        <v>-1.6E-2</v>
      </c>
      <c r="G95" s="2">
        <v>-1.6E-2</v>
      </c>
      <c r="H95" s="2">
        <v>-5.7999999999999996E-3</v>
      </c>
      <c r="I95" s="2">
        <v>-2.7799999999999998E-2</v>
      </c>
      <c r="J95" s="2">
        <v>0.49709999999999999</v>
      </c>
      <c r="K95" s="2">
        <v>2.6100000000000002E-2</v>
      </c>
      <c r="L95" s="2">
        <v>-0.49659999999999999</v>
      </c>
      <c r="N95" s="2">
        <f t="shared" si="6"/>
        <v>5.7999999999999996E-3</v>
      </c>
      <c r="O95" s="2">
        <f t="shared" si="6"/>
        <v>2.7799999999999998E-2</v>
      </c>
      <c r="P95" s="2">
        <f t="shared" si="7"/>
        <v>0.24054999999999999</v>
      </c>
      <c r="Q95" s="2">
        <f t="shared" si="8"/>
        <v>0</v>
      </c>
      <c r="R95" s="2">
        <f t="shared" si="9"/>
        <v>-1.0999999999999999E-2</v>
      </c>
      <c r="S95">
        <f t="shared" si="10"/>
        <v>0.25655</v>
      </c>
    </row>
    <row r="96" spans="2:19" x14ac:dyDescent="0.3">
      <c r="C96">
        <v>0.15</v>
      </c>
      <c r="D96" s="2">
        <v>9.7000000000000003E-3</v>
      </c>
      <c r="E96" s="2">
        <v>3.5299999999999998E-2</v>
      </c>
      <c r="F96" s="2">
        <v>-2.4299999999999999E-2</v>
      </c>
      <c r="G96" s="2">
        <v>-2.4299999999999999E-2</v>
      </c>
      <c r="H96" s="2">
        <v>-9.7000000000000003E-3</v>
      </c>
      <c r="I96" s="2">
        <v>-3.5299999999999998E-2</v>
      </c>
      <c r="J96" s="2">
        <v>0.49509999999999998</v>
      </c>
      <c r="K96" s="2">
        <v>3.1899999999999998E-2</v>
      </c>
      <c r="L96" s="2">
        <v>-0.49390000000000001</v>
      </c>
      <c r="N96" s="2">
        <f t="shared" si="6"/>
        <v>9.7000000000000003E-3</v>
      </c>
      <c r="O96" s="2">
        <f t="shared" si="6"/>
        <v>3.5299999999999998E-2</v>
      </c>
      <c r="P96" s="2">
        <f t="shared" si="7"/>
        <v>0.2354</v>
      </c>
      <c r="Q96" s="2">
        <f t="shared" si="8"/>
        <v>0</v>
      </c>
      <c r="R96" s="2">
        <f t="shared" si="9"/>
        <v>-1.2799999999999999E-2</v>
      </c>
      <c r="S96">
        <f t="shared" si="10"/>
        <v>0.25969999999999999</v>
      </c>
    </row>
    <row r="97" spans="3:19" x14ac:dyDescent="0.3">
      <c r="C97">
        <v>0.2</v>
      </c>
      <c r="D97" s="2">
        <v>1.4500000000000001E-2</v>
      </c>
      <c r="E97" s="2">
        <v>4.24E-2</v>
      </c>
      <c r="F97" s="2">
        <v>-3.27E-2</v>
      </c>
      <c r="G97" s="2">
        <v>-3.27E-2</v>
      </c>
      <c r="H97" s="2">
        <v>-1.4500000000000001E-2</v>
      </c>
      <c r="I97" s="2">
        <v>-4.24E-2</v>
      </c>
      <c r="J97" s="2">
        <v>0.49280000000000002</v>
      </c>
      <c r="K97" s="2">
        <v>3.6600000000000001E-2</v>
      </c>
      <c r="L97" s="2">
        <v>-0.49030000000000001</v>
      </c>
      <c r="N97" s="2">
        <f t="shared" si="6"/>
        <v>1.4500000000000001E-2</v>
      </c>
      <c r="O97" s="2">
        <f t="shared" si="6"/>
        <v>4.24E-2</v>
      </c>
      <c r="P97" s="2">
        <f t="shared" si="7"/>
        <v>0.23005</v>
      </c>
      <c r="Q97" s="2">
        <f t="shared" si="8"/>
        <v>0</v>
      </c>
      <c r="R97" s="2">
        <f t="shared" si="9"/>
        <v>-1.3950000000000001E-2</v>
      </c>
      <c r="S97">
        <f t="shared" si="10"/>
        <v>0.26274999999999998</v>
      </c>
    </row>
    <row r="98" spans="3:19" x14ac:dyDescent="0.3">
      <c r="C98">
        <v>0.25</v>
      </c>
      <c r="D98" s="2">
        <v>2.0199999999999999E-2</v>
      </c>
      <c r="E98" s="2">
        <v>4.9599999999999998E-2</v>
      </c>
      <c r="F98" s="2">
        <v>-4.1300000000000003E-2</v>
      </c>
      <c r="G98" s="2">
        <v>-4.1300000000000003E-2</v>
      </c>
      <c r="H98" s="2">
        <v>-2.0199999999999999E-2</v>
      </c>
      <c r="I98" s="2">
        <v>-4.9599999999999998E-2</v>
      </c>
      <c r="J98" s="2">
        <v>0.4899</v>
      </c>
      <c r="K98" s="2">
        <v>4.0500000000000001E-2</v>
      </c>
      <c r="L98" s="2">
        <v>-0.48559999999999998</v>
      </c>
      <c r="N98" s="2">
        <f t="shared" si="6"/>
        <v>2.0199999999999999E-2</v>
      </c>
      <c r="O98" s="2">
        <f t="shared" si="6"/>
        <v>4.9599999999999998E-2</v>
      </c>
      <c r="P98" s="2">
        <f t="shared" si="7"/>
        <v>0.2243</v>
      </c>
      <c r="Q98" s="2">
        <f t="shared" si="8"/>
        <v>0</v>
      </c>
      <c r="R98" s="2">
        <f t="shared" si="9"/>
        <v>-1.47E-2</v>
      </c>
      <c r="S98">
        <f t="shared" si="10"/>
        <v>0.2656</v>
      </c>
    </row>
    <row r="99" spans="3:19" x14ac:dyDescent="0.3">
      <c r="C99">
        <v>0.3</v>
      </c>
      <c r="D99" s="2">
        <v>2.7199999999999998E-2</v>
      </c>
      <c r="E99" s="2">
        <v>5.6899999999999999E-2</v>
      </c>
      <c r="F99" s="2">
        <v>-0.05</v>
      </c>
      <c r="G99" s="2">
        <v>-0.05</v>
      </c>
      <c r="H99" s="2">
        <v>-2.7199999999999998E-2</v>
      </c>
      <c r="I99" s="2">
        <v>-5.6899999999999999E-2</v>
      </c>
      <c r="J99" s="2">
        <v>0.4864</v>
      </c>
      <c r="K99" s="2">
        <v>4.3700000000000003E-2</v>
      </c>
      <c r="L99" s="2">
        <v>-0.47949999999999998</v>
      </c>
      <c r="N99" s="2">
        <f t="shared" si="6"/>
        <v>2.7199999999999998E-2</v>
      </c>
      <c r="O99" s="2">
        <f t="shared" si="6"/>
        <v>5.6899999999999999E-2</v>
      </c>
      <c r="P99" s="2">
        <f t="shared" si="7"/>
        <v>0.21820000000000001</v>
      </c>
      <c r="Q99" s="2">
        <f t="shared" si="8"/>
        <v>0</v>
      </c>
      <c r="R99" s="2">
        <f t="shared" si="9"/>
        <v>-1.485E-2</v>
      </c>
      <c r="S99">
        <f t="shared" si="10"/>
        <v>0.26819999999999999</v>
      </c>
    </row>
    <row r="100" spans="3:19" x14ac:dyDescent="0.3">
      <c r="C100">
        <v>0.35</v>
      </c>
      <c r="D100" s="2">
        <v>3.56E-2</v>
      </c>
      <c r="E100" s="2">
        <v>6.4699999999999994E-2</v>
      </c>
      <c r="F100" s="2">
        <v>-5.8900000000000001E-2</v>
      </c>
      <c r="G100" s="2">
        <v>-5.8900000000000001E-2</v>
      </c>
      <c r="H100" s="2">
        <v>-3.56E-2</v>
      </c>
      <c r="I100" s="2">
        <v>-6.4699999999999994E-2</v>
      </c>
      <c r="J100" s="2">
        <v>0.48220000000000002</v>
      </c>
      <c r="K100" s="2">
        <v>4.6300000000000001E-2</v>
      </c>
      <c r="L100" s="2">
        <v>-0.4718</v>
      </c>
      <c r="N100" s="2">
        <f t="shared" si="6"/>
        <v>3.56E-2</v>
      </c>
      <c r="O100" s="2">
        <f t="shared" si="6"/>
        <v>6.4699999999999994E-2</v>
      </c>
      <c r="P100" s="2">
        <f t="shared" si="7"/>
        <v>0.21165</v>
      </c>
      <c r="Q100" s="2">
        <f t="shared" si="8"/>
        <v>0</v>
      </c>
      <c r="R100" s="2">
        <f t="shared" si="9"/>
        <v>-1.4549999999999997E-2</v>
      </c>
      <c r="S100">
        <f t="shared" si="10"/>
        <v>0.27055000000000001</v>
      </c>
    </row>
    <row r="101" spans="3:19" x14ac:dyDescent="0.3">
      <c r="C101">
        <v>0.4</v>
      </c>
      <c r="D101" s="2">
        <v>4.5600000000000002E-2</v>
      </c>
      <c r="E101" s="2">
        <v>7.3200000000000001E-2</v>
      </c>
      <c r="F101" s="2">
        <v>-6.7799999999999999E-2</v>
      </c>
      <c r="G101" s="2">
        <v>-6.7799999999999999E-2</v>
      </c>
      <c r="H101" s="2">
        <v>-4.5600000000000002E-2</v>
      </c>
      <c r="I101" s="2">
        <v>-7.3200000000000001E-2</v>
      </c>
      <c r="J101" s="2">
        <v>0.47720000000000001</v>
      </c>
      <c r="K101" s="2">
        <v>4.82E-2</v>
      </c>
      <c r="L101" s="2">
        <v>-0.4622</v>
      </c>
      <c r="N101" s="2">
        <f t="shared" si="6"/>
        <v>4.5600000000000002E-2</v>
      </c>
      <c r="O101" s="2">
        <f t="shared" si="6"/>
        <v>7.3200000000000001E-2</v>
      </c>
      <c r="P101" s="2">
        <f t="shared" si="7"/>
        <v>0.20469999999999999</v>
      </c>
      <c r="Q101" s="2">
        <f t="shared" si="8"/>
        <v>0</v>
      </c>
      <c r="R101" s="2">
        <f t="shared" si="9"/>
        <v>-1.38E-2</v>
      </c>
      <c r="S101">
        <f t="shared" si="10"/>
        <v>0.27250000000000002</v>
      </c>
    </row>
    <row r="102" spans="3:19" x14ac:dyDescent="0.3">
      <c r="C102">
        <v>0.45</v>
      </c>
      <c r="D102" s="2">
        <v>5.7599999999999998E-2</v>
      </c>
      <c r="E102" s="2">
        <v>8.2500000000000004E-2</v>
      </c>
      <c r="F102" s="2">
        <v>-7.6799999999999993E-2</v>
      </c>
      <c r="G102" s="2">
        <v>-7.6799999999999993E-2</v>
      </c>
      <c r="H102" s="2">
        <v>-5.7599999999999998E-2</v>
      </c>
      <c r="I102" s="2">
        <v>-8.2500000000000004E-2</v>
      </c>
      <c r="J102" s="2">
        <v>0.47120000000000001</v>
      </c>
      <c r="K102" s="2">
        <v>4.9399999999999999E-2</v>
      </c>
      <c r="L102" s="2">
        <v>-0.4501</v>
      </c>
      <c r="N102" s="2">
        <f t="shared" si="6"/>
        <v>5.7599999999999998E-2</v>
      </c>
      <c r="O102" s="2">
        <f t="shared" si="6"/>
        <v>8.2500000000000004E-2</v>
      </c>
      <c r="P102" s="2">
        <f t="shared" si="7"/>
        <v>0.19720000000000001</v>
      </c>
      <c r="Q102" s="2">
        <f t="shared" si="8"/>
        <v>0</v>
      </c>
      <c r="R102" s="2">
        <f t="shared" si="9"/>
        <v>-1.2450000000000003E-2</v>
      </c>
      <c r="S102">
        <f t="shared" si="10"/>
        <v>0.27400000000000002</v>
      </c>
    </row>
    <row r="103" spans="3:19" x14ac:dyDescent="0.3">
      <c r="C103">
        <v>0.5</v>
      </c>
      <c r="D103" s="2">
        <v>7.17E-2</v>
      </c>
      <c r="E103" s="2">
        <v>9.2700000000000005E-2</v>
      </c>
      <c r="F103" s="2">
        <v>-8.5800000000000001E-2</v>
      </c>
      <c r="G103" s="2">
        <v>-8.5800000000000001E-2</v>
      </c>
      <c r="H103" s="2">
        <v>-7.17E-2</v>
      </c>
      <c r="I103" s="2">
        <v>-9.2700000000000005E-2</v>
      </c>
      <c r="J103" s="2">
        <v>0.4642</v>
      </c>
      <c r="K103" s="2">
        <v>4.9799999999999997E-2</v>
      </c>
      <c r="L103" s="2">
        <v>-0.43540000000000001</v>
      </c>
      <c r="N103" s="2">
        <f t="shared" si="6"/>
        <v>7.17E-2</v>
      </c>
      <c r="O103" s="2">
        <f t="shared" si="6"/>
        <v>9.2700000000000005E-2</v>
      </c>
      <c r="P103" s="2">
        <f t="shared" si="7"/>
        <v>0.18920000000000001</v>
      </c>
      <c r="Q103" s="2">
        <f t="shared" si="8"/>
        <v>0</v>
      </c>
      <c r="R103" s="2">
        <f t="shared" si="9"/>
        <v>-1.0500000000000002E-2</v>
      </c>
      <c r="S103">
        <f t="shared" si="10"/>
        <v>0.27500000000000002</v>
      </c>
    </row>
    <row r="104" spans="3:19" x14ac:dyDescent="0.3">
      <c r="C104">
        <v>0.55000000000000004</v>
      </c>
      <c r="D104" s="2">
        <v>8.8099999999999998E-2</v>
      </c>
      <c r="E104" s="2">
        <v>0.104</v>
      </c>
      <c r="F104" s="2">
        <v>-9.4799999999999995E-2</v>
      </c>
      <c r="G104" s="2">
        <v>-9.4799999999999995E-2</v>
      </c>
      <c r="H104" s="2">
        <v>-8.8099999999999998E-2</v>
      </c>
      <c r="I104" s="2">
        <v>-0.104</v>
      </c>
      <c r="J104" s="2">
        <v>0.45600000000000002</v>
      </c>
      <c r="K104" s="2">
        <v>4.9399999999999999E-2</v>
      </c>
      <c r="L104" s="2">
        <v>-0.41749999999999998</v>
      </c>
      <c r="N104" s="2">
        <f t="shared" si="6"/>
        <v>8.8099999999999998E-2</v>
      </c>
      <c r="O104" s="2">
        <f t="shared" si="6"/>
        <v>0.104</v>
      </c>
      <c r="P104" s="2">
        <f t="shared" si="7"/>
        <v>0.18060000000000001</v>
      </c>
      <c r="Q104" s="2">
        <f t="shared" si="8"/>
        <v>0</v>
      </c>
      <c r="R104" s="2">
        <f t="shared" si="9"/>
        <v>-7.9499999999999987E-3</v>
      </c>
      <c r="S104">
        <f t="shared" si="10"/>
        <v>0.27539999999999998</v>
      </c>
    </row>
    <row r="105" spans="3:19" x14ac:dyDescent="0.3">
      <c r="C105">
        <v>0.6</v>
      </c>
      <c r="D105" s="2">
        <v>0.1069</v>
      </c>
      <c r="E105" s="2">
        <v>0.1166</v>
      </c>
      <c r="F105" s="2">
        <v>-0.1038</v>
      </c>
      <c r="G105" s="2">
        <v>-0.1038</v>
      </c>
      <c r="H105" s="2">
        <v>-0.1069</v>
      </c>
      <c r="I105" s="2">
        <v>-0.1166</v>
      </c>
      <c r="J105" s="2">
        <v>0.44650000000000001</v>
      </c>
      <c r="K105" s="2">
        <v>4.8099999999999997E-2</v>
      </c>
      <c r="L105" s="2">
        <v>-0.3962</v>
      </c>
      <c r="N105" s="2">
        <f t="shared" si="6"/>
        <v>0.1069</v>
      </c>
      <c r="O105" s="2">
        <f t="shared" si="6"/>
        <v>0.1166</v>
      </c>
      <c r="P105" s="2">
        <f t="shared" si="7"/>
        <v>0.17135</v>
      </c>
      <c r="Q105" s="2">
        <f t="shared" si="8"/>
        <v>0</v>
      </c>
      <c r="R105" s="2">
        <f t="shared" si="9"/>
        <v>-4.8500000000000001E-3</v>
      </c>
      <c r="S105">
        <f t="shared" si="10"/>
        <v>0.27515000000000001</v>
      </c>
    </row>
    <row r="106" spans="3:19" x14ac:dyDescent="0.3">
      <c r="C106">
        <v>0.65</v>
      </c>
      <c r="D106" s="2">
        <v>0.12820000000000001</v>
      </c>
      <c r="E106" s="2">
        <v>0.1303</v>
      </c>
      <c r="F106" s="2">
        <v>-0.1125</v>
      </c>
      <c r="G106" s="2">
        <v>-0.1125</v>
      </c>
      <c r="H106" s="2">
        <v>-0.12820000000000001</v>
      </c>
      <c r="I106" s="2">
        <v>-0.1303</v>
      </c>
      <c r="J106" s="2">
        <v>0.43590000000000001</v>
      </c>
      <c r="K106" s="2">
        <v>4.58E-2</v>
      </c>
      <c r="L106" s="2">
        <v>-0.37119999999999997</v>
      </c>
      <c r="N106" s="2">
        <f t="shared" si="6"/>
        <v>0.12820000000000001</v>
      </c>
      <c r="O106" s="2">
        <f t="shared" si="6"/>
        <v>0.1303</v>
      </c>
      <c r="P106" s="2">
        <f t="shared" si="7"/>
        <v>0.16170000000000001</v>
      </c>
      <c r="Q106" s="2">
        <f t="shared" si="8"/>
        <v>0</v>
      </c>
      <c r="R106" s="2">
        <f t="shared" si="9"/>
        <v>-1.0499999999999954E-3</v>
      </c>
      <c r="S106">
        <f t="shared" si="10"/>
        <v>0.2742</v>
      </c>
    </row>
    <row r="107" spans="3:19" x14ac:dyDescent="0.3">
      <c r="C107">
        <v>0.7</v>
      </c>
      <c r="D107" s="2">
        <v>0.1517</v>
      </c>
      <c r="E107" s="2">
        <v>0.14530000000000001</v>
      </c>
      <c r="F107" s="2">
        <v>-0.121</v>
      </c>
      <c r="G107" s="2">
        <v>-0.121</v>
      </c>
      <c r="H107" s="2">
        <v>-0.1517</v>
      </c>
      <c r="I107" s="2">
        <v>-0.14530000000000001</v>
      </c>
      <c r="J107" s="2">
        <v>0.42409999999999998</v>
      </c>
      <c r="K107" s="2">
        <v>4.2599999999999999E-2</v>
      </c>
      <c r="L107" s="2">
        <v>-0.34260000000000002</v>
      </c>
      <c r="N107" s="2">
        <f t="shared" si="6"/>
        <v>0.1517</v>
      </c>
      <c r="O107" s="2">
        <f t="shared" si="6"/>
        <v>0.14530000000000001</v>
      </c>
      <c r="P107" s="2">
        <f t="shared" si="7"/>
        <v>0.15154999999999999</v>
      </c>
      <c r="Q107" s="2">
        <f t="shared" si="8"/>
        <v>0</v>
      </c>
      <c r="R107" s="2">
        <f t="shared" si="9"/>
        <v>3.1999999999999945E-3</v>
      </c>
      <c r="S107">
        <f t="shared" si="10"/>
        <v>0.27254999999999996</v>
      </c>
    </row>
    <row r="108" spans="3:19" x14ac:dyDescent="0.3">
      <c r="C108">
        <v>0.75</v>
      </c>
      <c r="D108" s="2">
        <v>0.17710000000000001</v>
      </c>
      <c r="E108" s="2">
        <v>0.16120000000000001</v>
      </c>
      <c r="F108" s="2">
        <v>-0.1293</v>
      </c>
      <c r="G108" s="2">
        <v>-0.1293</v>
      </c>
      <c r="H108" s="2">
        <v>-0.17710000000000001</v>
      </c>
      <c r="I108" s="2">
        <v>-0.16120000000000001</v>
      </c>
      <c r="J108" s="2">
        <v>0.41139999999999999</v>
      </c>
      <c r="K108" s="2">
        <v>3.85E-2</v>
      </c>
      <c r="L108" s="2">
        <v>-0.31059999999999999</v>
      </c>
      <c r="N108" s="2">
        <f t="shared" si="6"/>
        <v>0.17710000000000001</v>
      </c>
      <c r="O108" s="2">
        <f t="shared" si="6"/>
        <v>0.16120000000000001</v>
      </c>
      <c r="P108" s="2">
        <f t="shared" si="7"/>
        <v>0.14105000000000001</v>
      </c>
      <c r="Q108" s="2">
        <f t="shared" si="8"/>
        <v>0</v>
      </c>
      <c r="R108" s="2">
        <f t="shared" si="9"/>
        <v>7.9499999999999987E-3</v>
      </c>
      <c r="S108">
        <f t="shared" si="10"/>
        <v>0.27034999999999998</v>
      </c>
    </row>
    <row r="109" spans="3:19" x14ac:dyDescent="0.3">
      <c r="C109">
        <v>0.8</v>
      </c>
      <c r="D109" s="2">
        <v>0.20380000000000001</v>
      </c>
      <c r="E109" s="2">
        <v>0.1779</v>
      </c>
      <c r="F109" s="2">
        <v>-0.1371</v>
      </c>
      <c r="G109" s="2">
        <v>-0.1371</v>
      </c>
      <c r="H109" s="2">
        <v>-0.20380000000000001</v>
      </c>
      <c r="I109" s="2">
        <v>-0.1779</v>
      </c>
      <c r="J109" s="2">
        <v>0.39810000000000001</v>
      </c>
      <c r="K109" s="2">
        <v>3.3700000000000001E-2</v>
      </c>
      <c r="L109" s="2">
        <v>-0.27560000000000001</v>
      </c>
      <c r="N109" s="2">
        <f t="shared" si="6"/>
        <v>0.20380000000000001</v>
      </c>
      <c r="O109" s="2">
        <f t="shared" si="6"/>
        <v>0.1779</v>
      </c>
      <c r="P109" s="2">
        <f t="shared" si="7"/>
        <v>0.1305</v>
      </c>
      <c r="Q109" s="2">
        <f t="shared" si="8"/>
        <v>0</v>
      </c>
      <c r="R109" s="2">
        <f t="shared" si="9"/>
        <v>1.2950000000000003E-2</v>
      </c>
      <c r="S109">
        <f t="shared" si="10"/>
        <v>0.2676</v>
      </c>
    </row>
    <row r="110" spans="3:19" x14ac:dyDescent="0.3">
      <c r="C110">
        <v>0.85</v>
      </c>
      <c r="D110" s="2">
        <v>0.23100000000000001</v>
      </c>
      <c r="E110" s="2">
        <v>0.19489999999999999</v>
      </c>
      <c r="F110" s="2">
        <v>-0.1444</v>
      </c>
      <c r="G110" s="2">
        <v>-0.1444</v>
      </c>
      <c r="H110" s="2">
        <v>-0.23100000000000001</v>
      </c>
      <c r="I110" s="2">
        <v>-0.19489999999999999</v>
      </c>
      <c r="J110" s="2">
        <v>0.38450000000000001</v>
      </c>
      <c r="K110" s="2">
        <v>2.8199999999999999E-2</v>
      </c>
      <c r="L110" s="2">
        <v>-0.23860000000000001</v>
      </c>
      <c r="N110" s="2">
        <f t="shared" si="6"/>
        <v>0.23100000000000001</v>
      </c>
      <c r="O110" s="2">
        <f t="shared" si="6"/>
        <v>0.19489999999999999</v>
      </c>
      <c r="P110" s="2">
        <f t="shared" si="7"/>
        <v>0.12005</v>
      </c>
      <c r="Q110" s="2">
        <f t="shared" si="8"/>
        <v>0</v>
      </c>
      <c r="R110" s="2">
        <f t="shared" si="9"/>
        <v>1.805000000000001E-2</v>
      </c>
      <c r="S110">
        <f t="shared" si="10"/>
        <v>0.26445000000000002</v>
      </c>
    </row>
    <row r="111" spans="3:19" x14ac:dyDescent="0.3">
      <c r="C111">
        <v>0.9</v>
      </c>
      <c r="D111" s="2">
        <v>0.25779999999999997</v>
      </c>
      <c r="E111" s="2">
        <v>0.21179999999999999</v>
      </c>
      <c r="F111" s="2">
        <v>-0.15129999999999999</v>
      </c>
      <c r="G111" s="2">
        <v>-0.15129999999999999</v>
      </c>
      <c r="H111" s="2">
        <v>-0.25779999999999997</v>
      </c>
      <c r="I111" s="2">
        <v>-0.21179999999999999</v>
      </c>
      <c r="J111" s="2">
        <v>0.37109999999999999</v>
      </c>
      <c r="K111" s="2">
        <v>2.23E-2</v>
      </c>
      <c r="L111" s="2">
        <v>-0.2006</v>
      </c>
      <c r="N111" s="2">
        <f t="shared" si="6"/>
        <v>0.25779999999999997</v>
      </c>
      <c r="O111" s="2">
        <f t="shared" si="6"/>
        <v>0.21179999999999999</v>
      </c>
      <c r="P111" s="2">
        <f t="shared" si="7"/>
        <v>0.1099</v>
      </c>
      <c r="Q111" s="2">
        <f t="shared" si="8"/>
        <v>0</v>
      </c>
      <c r="R111" s="2">
        <f t="shared" si="9"/>
        <v>2.2999999999999993E-2</v>
      </c>
      <c r="S111">
        <f t="shared" si="10"/>
        <v>0.26119999999999999</v>
      </c>
    </row>
    <row r="112" spans="3:19" x14ac:dyDescent="0.3">
      <c r="C112">
        <v>0.95</v>
      </c>
      <c r="D112" s="2">
        <v>0.28320000000000001</v>
      </c>
      <c r="E112" s="2">
        <v>0.22789999999999999</v>
      </c>
      <c r="F112" s="2">
        <v>-0.15770000000000001</v>
      </c>
      <c r="G112" s="2">
        <v>-0.15770000000000001</v>
      </c>
      <c r="H112" s="2">
        <v>-0.28320000000000001</v>
      </c>
      <c r="I112" s="2">
        <v>-0.22789999999999999</v>
      </c>
      <c r="J112" s="2">
        <v>0.3584</v>
      </c>
      <c r="K112" s="2">
        <v>1.6400000000000001E-2</v>
      </c>
      <c r="L112" s="2">
        <v>-0.1628</v>
      </c>
      <c r="N112" s="2">
        <f t="shared" si="6"/>
        <v>0.28320000000000001</v>
      </c>
      <c r="O112" s="2">
        <f t="shared" si="6"/>
        <v>0.22789999999999999</v>
      </c>
      <c r="P112" s="2">
        <f t="shared" si="7"/>
        <v>0.10034999999999999</v>
      </c>
      <c r="Q112" s="2">
        <f t="shared" si="8"/>
        <v>0</v>
      </c>
      <c r="R112" s="2">
        <f t="shared" si="9"/>
        <v>2.7650000000000008E-2</v>
      </c>
      <c r="S112">
        <f t="shared" si="10"/>
        <v>0.25805</v>
      </c>
    </row>
    <row r="113" spans="2:19" x14ac:dyDescent="0.3">
      <c r="C113">
        <v>1</v>
      </c>
      <c r="D113" s="2">
        <v>0.30640000000000001</v>
      </c>
      <c r="E113" s="2">
        <v>0.24299999999999999</v>
      </c>
      <c r="F113" s="2">
        <v>-0.16350000000000001</v>
      </c>
      <c r="G113" s="2">
        <v>-0.16350000000000001</v>
      </c>
      <c r="H113" s="2">
        <v>-0.30640000000000001</v>
      </c>
      <c r="I113" s="2">
        <v>-0.24299999999999999</v>
      </c>
      <c r="J113" s="2">
        <v>0.3468</v>
      </c>
      <c r="K113" s="2">
        <v>1.0699999999999999E-2</v>
      </c>
      <c r="L113" s="2">
        <v>-0.12640000000000001</v>
      </c>
      <c r="N113" s="2">
        <f t="shared" si="6"/>
        <v>0.30640000000000001</v>
      </c>
      <c r="O113" s="2">
        <f t="shared" si="6"/>
        <v>0.24299999999999999</v>
      </c>
      <c r="P113" s="2">
        <f t="shared" si="7"/>
        <v>9.1649999999999995E-2</v>
      </c>
      <c r="Q113" s="2">
        <f t="shared" si="8"/>
        <v>0</v>
      </c>
      <c r="R113" s="2">
        <f t="shared" si="9"/>
        <v>3.1700000000000006E-2</v>
      </c>
      <c r="S113">
        <f t="shared" si="10"/>
        <v>0.25514999999999999</v>
      </c>
    </row>
    <row r="115" spans="2:19" x14ac:dyDescent="0.3">
      <c r="B115" t="s">
        <v>23</v>
      </c>
      <c r="C115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0.5</v>
      </c>
      <c r="K115" s="2">
        <v>0</v>
      </c>
      <c r="L115" s="2">
        <v>-0.5</v>
      </c>
    </row>
    <row r="116" spans="2:19" x14ac:dyDescent="0.3">
      <c r="C116">
        <v>0.05</v>
      </c>
      <c r="D116" s="2">
        <v>3.0999999999999999E-3</v>
      </c>
      <c r="E116" s="2">
        <v>1.8100000000000002E-2</v>
      </c>
      <c r="F116" s="2">
        <v>2.0000000000000001E-4</v>
      </c>
      <c r="G116" s="2">
        <v>-2.0000000000000001E-4</v>
      </c>
      <c r="H116" s="2">
        <v>-2.0999999999999999E-3</v>
      </c>
      <c r="I116" s="2">
        <v>-1.9199999999999998E-2</v>
      </c>
      <c r="J116" s="2">
        <v>0.4955</v>
      </c>
      <c r="K116" s="2">
        <v>1.9300000000000001E-2</v>
      </c>
      <c r="L116" s="2">
        <v>-0.4955</v>
      </c>
    </row>
    <row r="117" spans="2:19" x14ac:dyDescent="0.3">
      <c r="C117">
        <v>0.1</v>
      </c>
      <c r="D117" s="2">
        <v>6.6E-3</v>
      </c>
      <c r="E117" s="2">
        <v>2.63E-2</v>
      </c>
      <c r="F117" s="2">
        <v>4.0000000000000002E-4</v>
      </c>
      <c r="G117" s="2">
        <v>-4.0000000000000002E-4</v>
      </c>
      <c r="H117" s="2">
        <v>-4.8999999999999998E-3</v>
      </c>
      <c r="I117" s="2">
        <v>-2.75E-2</v>
      </c>
      <c r="J117" s="2">
        <v>0.49409999999999998</v>
      </c>
      <c r="K117" s="2">
        <v>2.7699999999999999E-2</v>
      </c>
      <c r="L117" s="2">
        <v>-0.49409999999999998</v>
      </c>
    </row>
    <row r="118" spans="2:19" x14ac:dyDescent="0.3">
      <c r="C118">
        <v>0.15</v>
      </c>
      <c r="D118" s="2">
        <v>1.09E-2</v>
      </c>
      <c r="E118" s="2">
        <v>3.2899999999999999E-2</v>
      </c>
      <c r="F118" s="2">
        <v>5.9999999999999995E-4</v>
      </c>
      <c r="G118" s="2">
        <v>-5.9999999999999995E-4</v>
      </c>
      <c r="H118" s="2">
        <v>-8.5000000000000006E-3</v>
      </c>
      <c r="I118" s="2">
        <v>-3.4200000000000001E-2</v>
      </c>
      <c r="J118" s="2">
        <v>0.49199999999999999</v>
      </c>
      <c r="K118" s="2">
        <v>3.4599999999999999E-2</v>
      </c>
      <c r="L118" s="2">
        <v>-0.49209999999999998</v>
      </c>
    </row>
    <row r="119" spans="2:19" x14ac:dyDescent="0.3">
      <c r="C119">
        <v>0.2</v>
      </c>
      <c r="D119" s="2">
        <v>1.61E-2</v>
      </c>
      <c r="E119" s="2">
        <v>3.8800000000000001E-2</v>
      </c>
      <c r="F119" s="2">
        <v>8.0000000000000004E-4</v>
      </c>
      <c r="G119" s="2">
        <v>-8.0000000000000004E-4</v>
      </c>
      <c r="H119" s="2">
        <v>-1.2800000000000001E-2</v>
      </c>
      <c r="I119" s="2">
        <v>-4.0099999999999997E-2</v>
      </c>
      <c r="J119" s="2">
        <v>0.48920000000000002</v>
      </c>
      <c r="K119" s="2">
        <v>4.0800000000000003E-2</v>
      </c>
      <c r="L119" s="2">
        <v>-0.48949999999999999</v>
      </c>
    </row>
    <row r="120" spans="2:19" x14ac:dyDescent="0.3">
      <c r="C120">
        <v>0.25</v>
      </c>
      <c r="D120" s="2">
        <v>2.24E-2</v>
      </c>
      <c r="E120" s="2">
        <v>4.4299999999999999E-2</v>
      </c>
      <c r="F120" s="2">
        <v>1.1000000000000001E-3</v>
      </c>
      <c r="G120" s="2">
        <v>-1.1000000000000001E-3</v>
      </c>
      <c r="H120" s="2">
        <v>-1.7999999999999999E-2</v>
      </c>
      <c r="I120" s="2">
        <v>-4.5699999999999998E-2</v>
      </c>
      <c r="J120" s="2">
        <v>0.48580000000000001</v>
      </c>
      <c r="K120" s="2">
        <v>4.6699999999999998E-2</v>
      </c>
      <c r="L120" s="2">
        <v>-0.48620000000000002</v>
      </c>
    </row>
    <row r="121" spans="2:19" x14ac:dyDescent="0.3">
      <c r="C121">
        <v>0.3</v>
      </c>
      <c r="D121" s="2">
        <v>0.03</v>
      </c>
      <c r="E121" s="2">
        <v>4.9599999999999998E-2</v>
      </c>
      <c r="F121" s="2">
        <v>1.4E-3</v>
      </c>
      <c r="G121" s="2">
        <v>-1.4E-3</v>
      </c>
      <c r="H121" s="2">
        <v>-2.4400000000000002E-2</v>
      </c>
      <c r="I121" s="2">
        <v>-5.11E-2</v>
      </c>
      <c r="J121" s="2">
        <v>0.48149999999999998</v>
      </c>
      <c r="K121" s="2">
        <v>5.2499999999999998E-2</v>
      </c>
      <c r="L121" s="2">
        <v>-0.48220000000000002</v>
      </c>
    </row>
    <row r="122" spans="2:19" x14ac:dyDescent="0.3">
      <c r="C122">
        <v>0.35</v>
      </c>
      <c r="D122" s="2">
        <v>3.9399999999999998E-2</v>
      </c>
      <c r="E122" s="2">
        <v>5.4899999999999997E-2</v>
      </c>
      <c r="F122" s="2">
        <v>1.8E-3</v>
      </c>
      <c r="G122" s="2">
        <v>-1.8E-3</v>
      </c>
      <c r="H122" s="2">
        <v>-3.2000000000000001E-2</v>
      </c>
      <c r="I122" s="2">
        <v>-5.6399999999999999E-2</v>
      </c>
      <c r="J122" s="2">
        <v>0.47610000000000002</v>
      </c>
      <c r="K122" s="2">
        <v>5.8400000000000001E-2</v>
      </c>
      <c r="L122" s="2">
        <v>-0.47720000000000001</v>
      </c>
    </row>
    <row r="123" spans="2:19" x14ac:dyDescent="0.3">
      <c r="C123">
        <v>0.4</v>
      </c>
      <c r="D123" s="2">
        <v>5.0599999999999999E-2</v>
      </c>
      <c r="E123" s="2">
        <v>6.0299999999999999E-2</v>
      </c>
      <c r="F123" s="2">
        <v>2.3999999999999998E-3</v>
      </c>
      <c r="G123" s="2">
        <v>-2.3999999999999998E-3</v>
      </c>
      <c r="H123" s="2">
        <v>-4.1099999999999998E-2</v>
      </c>
      <c r="I123" s="2">
        <v>-6.1699999999999998E-2</v>
      </c>
      <c r="J123" s="2">
        <v>0.46949999999999997</v>
      </c>
      <c r="K123" s="2">
        <v>6.4500000000000002E-2</v>
      </c>
      <c r="L123" s="2">
        <v>-0.47110000000000002</v>
      </c>
    </row>
    <row r="124" spans="2:19" x14ac:dyDescent="0.3">
      <c r="C124">
        <v>0.45</v>
      </c>
      <c r="D124" s="2">
        <v>6.4199999999999993E-2</v>
      </c>
      <c r="E124" s="2">
        <v>6.59E-2</v>
      </c>
      <c r="F124" s="2">
        <v>3.0999999999999999E-3</v>
      </c>
      <c r="G124" s="2">
        <v>-3.0999999999999999E-3</v>
      </c>
      <c r="H124" s="2">
        <v>-5.1999999999999998E-2</v>
      </c>
      <c r="I124" s="2">
        <v>-6.7100000000000007E-2</v>
      </c>
      <c r="J124" s="2">
        <v>0.46150000000000002</v>
      </c>
      <c r="K124" s="2">
        <v>7.0900000000000005E-2</v>
      </c>
      <c r="L124" s="2">
        <v>-0.46379999999999999</v>
      </c>
    </row>
    <row r="125" spans="2:19" x14ac:dyDescent="0.3">
      <c r="C125">
        <v>0.5</v>
      </c>
      <c r="D125" s="2">
        <v>8.0500000000000002E-2</v>
      </c>
      <c r="E125" s="2">
        <v>7.17E-2</v>
      </c>
      <c r="F125" s="2">
        <v>3.8999999999999998E-3</v>
      </c>
      <c r="G125" s="2">
        <v>-3.8999999999999998E-3</v>
      </c>
      <c r="H125" s="2">
        <v>-6.4699999999999994E-2</v>
      </c>
      <c r="I125" s="2">
        <v>-7.2700000000000001E-2</v>
      </c>
      <c r="J125" s="2">
        <v>0.45169999999999999</v>
      </c>
      <c r="K125" s="2">
        <v>7.7799999999999994E-2</v>
      </c>
      <c r="L125" s="2">
        <v>-0.45500000000000002</v>
      </c>
    </row>
    <row r="126" spans="2:19" x14ac:dyDescent="0.3">
      <c r="C126">
        <v>0.55000000000000004</v>
      </c>
      <c r="D126" s="2">
        <v>9.9900000000000003E-2</v>
      </c>
      <c r="E126" s="2">
        <v>7.7899999999999997E-2</v>
      </c>
      <c r="F126" s="2">
        <v>5.1000000000000004E-3</v>
      </c>
      <c r="G126" s="2">
        <v>-5.1000000000000004E-3</v>
      </c>
      <c r="H126" s="2">
        <v>-7.9600000000000004E-2</v>
      </c>
      <c r="I126" s="2">
        <v>-7.85E-2</v>
      </c>
      <c r="J126" s="2">
        <v>0.43990000000000001</v>
      </c>
      <c r="K126" s="2">
        <v>8.5300000000000001E-2</v>
      </c>
      <c r="L126" s="2">
        <v>-0.44450000000000001</v>
      </c>
    </row>
    <row r="127" spans="2:19" x14ac:dyDescent="0.3">
      <c r="C127">
        <v>0.6</v>
      </c>
      <c r="D127" s="2">
        <v>0.1226</v>
      </c>
      <c r="E127" s="2">
        <v>8.4400000000000003E-2</v>
      </c>
      <c r="F127" s="2">
        <v>6.4000000000000003E-3</v>
      </c>
      <c r="G127" s="2">
        <v>-6.4000000000000003E-3</v>
      </c>
      <c r="H127" s="2">
        <v>-9.6799999999999997E-2</v>
      </c>
      <c r="I127" s="2">
        <v>-8.4500000000000006E-2</v>
      </c>
      <c r="J127" s="2">
        <v>0.42580000000000001</v>
      </c>
      <c r="K127" s="2">
        <v>9.3600000000000003E-2</v>
      </c>
      <c r="L127" s="2">
        <v>-0.43230000000000002</v>
      </c>
    </row>
    <row r="128" spans="2:19" x14ac:dyDescent="0.3">
      <c r="C128">
        <v>0.65</v>
      </c>
      <c r="D128" s="2">
        <v>0.1489</v>
      </c>
      <c r="E128" s="2">
        <v>9.1499999999999998E-2</v>
      </c>
      <c r="F128" s="2">
        <v>8.2000000000000007E-3</v>
      </c>
      <c r="G128" s="2">
        <v>-8.2000000000000007E-3</v>
      </c>
      <c r="H128" s="2">
        <v>-0.1162</v>
      </c>
      <c r="I128" s="2">
        <v>-9.06E-2</v>
      </c>
      <c r="J128" s="2">
        <v>0.40920000000000001</v>
      </c>
      <c r="K128" s="2">
        <v>0.1027</v>
      </c>
      <c r="L128" s="2">
        <v>-0.41799999999999998</v>
      </c>
    </row>
    <row r="129" spans="2:12" x14ac:dyDescent="0.3">
      <c r="C129">
        <v>0.7</v>
      </c>
      <c r="D129" s="2">
        <v>0.1789</v>
      </c>
      <c r="E129" s="2">
        <v>9.9199999999999997E-2</v>
      </c>
      <c r="F129" s="2">
        <v>1.03E-2</v>
      </c>
      <c r="G129" s="2">
        <v>-1.03E-2</v>
      </c>
      <c r="H129" s="2">
        <v>-0.13780000000000001</v>
      </c>
      <c r="I129" s="2">
        <v>-9.7000000000000003E-2</v>
      </c>
      <c r="J129" s="2">
        <v>0.38979999999999998</v>
      </c>
      <c r="K129" s="2">
        <v>0.11260000000000001</v>
      </c>
      <c r="L129" s="2">
        <v>-0.4017</v>
      </c>
    </row>
    <row r="130" spans="2:12" x14ac:dyDescent="0.3">
      <c r="C130">
        <v>0.75</v>
      </c>
      <c r="D130" s="2">
        <v>0.21240000000000001</v>
      </c>
      <c r="E130" s="2">
        <v>0.10730000000000001</v>
      </c>
      <c r="F130" s="2">
        <v>1.2800000000000001E-2</v>
      </c>
      <c r="G130" s="2">
        <v>-1.2800000000000001E-2</v>
      </c>
      <c r="H130" s="2">
        <v>-0.16120000000000001</v>
      </c>
      <c r="I130" s="2">
        <v>-0.1033</v>
      </c>
      <c r="J130" s="2">
        <v>0.36759999999999998</v>
      </c>
      <c r="K130" s="2">
        <v>0.1235</v>
      </c>
      <c r="L130" s="2">
        <v>-0.38350000000000001</v>
      </c>
    </row>
    <row r="131" spans="2:12" x14ac:dyDescent="0.3">
      <c r="C131">
        <v>0.8</v>
      </c>
      <c r="D131" s="2">
        <v>0.24890000000000001</v>
      </c>
      <c r="E131" s="2">
        <v>0.11600000000000001</v>
      </c>
      <c r="F131" s="2">
        <v>1.5800000000000002E-2</v>
      </c>
      <c r="G131" s="2">
        <v>-1.5800000000000002E-2</v>
      </c>
      <c r="H131" s="2">
        <v>-0.1857</v>
      </c>
      <c r="I131" s="2">
        <v>-0.1096</v>
      </c>
      <c r="J131" s="2">
        <v>0.3427</v>
      </c>
      <c r="K131" s="2">
        <v>0.1353</v>
      </c>
      <c r="L131" s="2">
        <v>-0.36370000000000002</v>
      </c>
    </row>
    <row r="132" spans="2:12" x14ac:dyDescent="0.3">
      <c r="C132">
        <v>0.85</v>
      </c>
      <c r="D132" s="2">
        <v>0.28749999999999998</v>
      </c>
      <c r="E132" s="2">
        <v>0.125</v>
      </c>
      <c r="F132" s="2">
        <v>1.9199999999999998E-2</v>
      </c>
      <c r="G132" s="2">
        <v>-1.9199999999999998E-2</v>
      </c>
      <c r="H132" s="2">
        <v>-0.21060000000000001</v>
      </c>
      <c r="I132" s="2">
        <v>-0.11550000000000001</v>
      </c>
      <c r="J132" s="2">
        <v>0.3155</v>
      </c>
      <c r="K132" s="2">
        <v>0.14779999999999999</v>
      </c>
      <c r="L132" s="2">
        <v>-0.34260000000000002</v>
      </c>
    </row>
    <row r="133" spans="2:12" x14ac:dyDescent="0.3">
      <c r="C133">
        <v>0.9</v>
      </c>
      <c r="D133" s="2">
        <v>0.3271</v>
      </c>
      <c r="E133" s="2">
        <v>0.13420000000000001</v>
      </c>
      <c r="F133" s="2">
        <v>2.3099999999999999E-2</v>
      </c>
      <c r="G133" s="2">
        <v>-2.3099999999999999E-2</v>
      </c>
      <c r="H133" s="2">
        <v>-0.23469999999999999</v>
      </c>
      <c r="I133" s="2">
        <v>-0.12089999999999999</v>
      </c>
      <c r="J133" s="2">
        <v>0.28649999999999998</v>
      </c>
      <c r="K133" s="2">
        <v>0.16089999999999999</v>
      </c>
      <c r="L133" s="2">
        <v>-0.32100000000000001</v>
      </c>
    </row>
    <row r="134" spans="2:12" x14ac:dyDescent="0.3">
      <c r="C134">
        <v>0.95</v>
      </c>
      <c r="D134" s="2">
        <v>0.36620000000000003</v>
      </c>
      <c r="E134" s="2">
        <v>0.14330000000000001</v>
      </c>
      <c r="F134" s="2">
        <v>2.7300000000000001E-2</v>
      </c>
      <c r="G134" s="2">
        <v>-2.7300000000000001E-2</v>
      </c>
      <c r="H134" s="2">
        <v>-0.25690000000000002</v>
      </c>
      <c r="I134" s="2">
        <v>-0.1255</v>
      </c>
      <c r="J134" s="2">
        <v>0.25640000000000002</v>
      </c>
      <c r="K134" s="2">
        <v>0.1741</v>
      </c>
      <c r="L134" s="2">
        <v>-0.29959999999999998</v>
      </c>
    </row>
    <row r="135" spans="2:12" x14ac:dyDescent="0.3">
      <c r="C135">
        <v>1</v>
      </c>
      <c r="D135" s="2">
        <v>0.40329999999999999</v>
      </c>
      <c r="E135" s="2">
        <v>0.1522</v>
      </c>
      <c r="F135" s="2">
        <v>3.1800000000000002E-2</v>
      </c>
      <c r="G135" s="2">
        <v>-3.1800000000000002E-2</v>
      </c>
      <c r="H135" s="2">
        <v>-0.27600000000000002</v>
      </c>
      <c r="I135" s="2">
        <v>-0.129</v>
      </c>
      <c r="J135" s="2">
        <v>0.22620000000000001</v>
      </c>
      <c r="K135" s="2">
        <v>0.18709999999999999</v>
      </c>
      <c r="L135" s="2">
        <v>-0.2792</v>
      </c>
    </row>
    <row r="137" spans="2:12" x14ac:dyDescent="0.3">
      <c r="B137" t="s">
        <v>24</v>
      </c>
      <c r="C137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0.5</v>
      </c>
      <c r="K137" s="2">
        <v>0</v>
      </c>
      <c r="L137" s="2">
        <v>-0.5</v>
      </c>
    </row>
    <row r="138" spans="2:12" x14ac:dyDescent="0.3">
      <c r="C138">
        <v>0.05</v>
      </c>
      <c r="D138" s="2">
        <v>3.0999999999999999E-3</v>
      </c>
      <c r="E138" s="2">
        <v>1.7899999999999999E-2</v>
      </c>
      <c r="F138" s="2">
        <v>2.5499999999999998E-2</v>
      </c>
      <c r="G138" s="2">
        <v>2.5000000000000001E-2</v>
      </c>
      <c r="H138" s="2">
        <v>-2.0999999999999999E-3</v>
      </c>
      <c r="I138" s="2">
        <v>-1.9E-2</v>
      </c>
      <c r="J138" s="2">
        <v>0.4955</v>
      </c>
      <c r="K138" s="2">
        <v>1.95E-2</v>
      </c>
      <c r="L138" s="2">
        <v>-0.49459999999999998</v>
      </c>
    </row>
    <row r="139" spans="2:12" x14ac:dyDescent="0.3">
      <c r="C139">
        <v>0.1</v>
      </c>
      <c r="D139" s="2">
        <v>6.6E-3</v>
      </c>
      <c r="E139" s="2">
        <v>2.5700000000000001E-2</v>
      </c>
      <c r="F139" s="2">
        <v>0.05</v>
      </c>
      <c r="G139" s="2">
        <v>4.9200000000000001E-2</v>
      </c>
      <c r="H139" s="2">
        <v>-4.8999999999999998E-3</v>
      </c>
      <c r="I139" s="2">
        <v>-2.69E-2</v>
      </c>
      <c r="J139" s="2">
        <v>0.49409999999999998</v>
      </c>
      <c r="K139" s="2">
        <v>2.81E-2</v>
      </c>
      <c r="L139" s="2">
        <v>-0.49059999999999998</v>
      </c>
    </row>
    <row r="140" spans="2:12" x14ac:dyDescent="0.3">
      <c r="C140">
        <v>0.15</v>
      </c>
      <c r="D140" s="2">
        <v>1.0800000000000001E-2</v>
      </c>
      <c r="E140" s="2">
        <v>3.2000000000000001E-2</v>
      </c>
      <c r="F140" s="2">
        <v>7.3400000000000007E-2</v>
      </c>
      <c r="G140" s="2">
        <v>7.22E-2</v>
      </c>
      <c r="H140" s="2">
        <v>-8.3999999999999995E-3</v>
      </c>
      <c r="I140" s="2">
        <v>-3.3300000000000003E-2</v>
      </c>
      <c r="J140" s="2">
        <v>0.49209999999999998</v>
      </c>
      <c r="K140" s="2">
        <v>3.49E-2</v>
      </c>
      <c r="L140" s="2">
        <v>-0.48399999999999999</v>
      </c>
    </row>
    <row r="141" spans="2:12" x14ac:dyDescent="0.3">
      <c r="C141">
        <v>0.2</v>
      </c>
      <c r="D141" s="2">
        <v>1.5800000000000002E-2</v>
      </c>
      <c r="E141" s="2">
        <v>3.7699999999999997E-2</v>
      </c>
      <c r="F141" s="2">
        <v>9.5299999999999996E-2</v>
      </c>
      <c r="G141" s="2">
        <v>9.3700000000000006E-2</v>
      </c>
      <c r="H141" s="2">
        <v>-1.26E-2</v>
      </c>
      <c r="I141" s="2">
        <v>-3.9E-2</v>
      </c>
      <c r="J141" s="2">
        <v>0.4894</v>
      </c>
      <c r="K141" s="2">
        <v>4.0599999999999997E-2</v>
      </c>
      <c r="L141" s="2">
        <v>-0.4748</v>
      </c>
    </row>
    <row r="142" spans="2:12" x14ac:dyDescent="0.3">
      <c r="C142">
        <v>0.25</v>
      </c>
      <c r="D142" s="2">
        <v>2.18E-2</v>
      </c>
      <c r="E142" s="2">
        <v>4.3400000000000001E-2</v>
      </c>
      <c r="F142" s="2">
        <v>0.1154</v>
      </c>
      <c r="G142" s="2">
        <v>0.1133</v>
      </c>
      <c r="H142" s="2">
        <v>-1.7600000000000001E-2</v>
      </c>
      <c r="I142" s="2">
        <v>-4.4699999999999997E-2</v>
      </c>
      <c r="J142" s="2">
        <v>0.48609999999999998</v>
      </c>
      <c r="K142" s="2">
        <v>4.5400000000000003E-2</v>
      </c>
      <c r="L142" s="2">
        <v>-0.46250000000000002</v>
      </c>
    </row>
    <row r="143" spans="2:12" x14ac:dyDescent="0.3">
      <c r="C143">
        <v>0.3</v>
      </c>
      <c r="D143" s="2">
        <v>2.9000000000000001E-2</v>
      </c>
      <c r="E143" s="2">
        <v>4.9200000000000001E-2</v>
      </c>
      <c r="F143" s="2">
        <v>0.1333</v>
      </c>
      <c r="G143" s="2">
        <v>0.13059999999999999</v>
      </c>
      <c r="H143" s="2">
        <v>-2.35E-2</v>
      </c>
      <c r="I143" s="2">
        <v>-5.0599999999999999E-2</v>
      </c>
      <c r="J143" s="2">
        <v>0.48209999999999997</v>
      </c>
      <c r="K143" s="2">
        <v>4.9299999999999997E-2</v>
      </c>
      <c r="L143" s="2">
        <v>-0.4471</v>
      </c>
    </row>
    <row r="144" spans="2:12" x14ac:dyDescent="0.3">
      <c r="C144">
        <v>0.35</v>
      </c>
      <c r="D144" s="2">
        <v>3.7400000000000003E-2</v>
      </c>
      <c r="E144" s="2">
        <v>5.5500000000000001E-2</v>
      </c>
      <c r="F144" s="2">
        <v>0.14849999999999999</v>
      </c>
      <c r="G144" s="2">
        <v>0.14510000000000001</v>
      </c>
      <c r="H144" s="2">
        <v>-3.04E-2</v>
      </c>
      <c r="I144" s="2">
        <v>-5.6800000000000003E-2</v>
      </c>
      <c r="J144" s="2">
        <v>0.4773</v>
      </c>
      <c r="K144" s="2">
        <v>5.2200000000000003E-2</v>
      </c>
      <c r="L144" s="2">
        <v>-0.42809999999999998</v>
      </c>
    </row>
    <row r="145" spans="2:12" x14ac:dyDescent="0.3">
      <c r="C145">
        <v>0.4</v>
      </c>
      <c r="D145" s="2">
        <v>4.7199999999999999E-2</v>
      </c>
      <c r="E145" s="2">
        <v>6.2399999999999997E-2</v>
      </c>
      <c r="F145" s="2">
        <v>0.16059999999999999</v>
      </c>
      <c r="G145" s="2">
        <v>0.15609999999999999</v>
      </c>
      <c r="H145" s="2">
        <v>-3.8300000000000001E-2</v>
      </c>
      <c r="I145" s="2">
        <v>-6.3700000000000007E-2</v>
      </c>
      <c r="J145" s="2">
        <v>0.47160000000000002</v>
      </c>
      <c r="K145" s="2">
        <v>5.3999999999999999E-2</v>
      </c>
      <c r="L145" s="2">
        <v>-0.40550000000000003</v>
      </c>
    </row>
    <row r="146" spans="2:12" x14ac:dyDescent="0.3">
      <c r="C146">
        <v>0.45</v>
      </c>
      <c r="D146" s="2">
        <v>5.8599999999999999E-2</v>
      </c>
      <c r="E146" s="2">
        <v>7.0099999999999996E-2</v>
      </c>
      <c r="F146" s="2">
        <v>0.16889999999999999</v>
      </c>
      <c r="G146" s="2">
        <v>0.1633</v>
      </c>
      <c r="H146" s="2">
        <v>-4.7399999999999998E-2</v>
      </c>
      <c r="I146" s="2">
        <v>-7.1300000000000002E-2</v>
      </c>
      <c r="J146" s="2">
        <v>0.46489999999999998</v>
      </c>
      <c r="K146" s="2">
        <v>5.4600000000000003E-2</v>
      </c>
      <c r="L146" s="2">
        <v>-0.37880000000000003</v>
      </c>
    </row>
    <row r="147" spans="2:12" x14ac:dyDescent="0.3">
      <c r="C147">
        <v>0.5</v>
      </c>
      <c r="D147" s="2">
        <v>7.1499999999999994E-2</v>
      </c>
      <c r="E147" s="2">
        <v>7.8899999999999998E-2</v>
      </c>
      <c r="F147" s="2">
        <v>0.1731</v>
      </c>
      <c r="G147" s="2">
        <v>0.1661</v>
      </c>
      <c r="H147" s="2">
        <v>-5.7500000000000002E-2</v>
      </c>
      <c r="I147" s="2">
        <v>-7.9799999999999996E-2</v>
      </c>
      <c r="J147" s="2">
        <v>0.45710000000000001</v>
      </c>
      <c r="K147" s="2">
        <v>5.3900000000000003E-2</v>
      </c>
      <c r="L147" s="2">
        <v>-0.34820000000000001</v>
      </c>
    </row>
    <row r="148" spans="2:12" x14ac:dyDescent="0.3">
      <c r="C148">
        <v>0.55000000000000004</v>
      </c>
      <c r="D148" s="2">
        <v>8.5999999999999993E-2</v>
      </c>
      <c r="E148" s="2">
        <v>8.8599999999999998E-2</v>
      </c>
      <c r="F148" s="2">
        <v>0.17269999999999999</v>
      </c>
      <c r="G148" s="2">
        <v>0.16400000000000001</v>
      </c>
      <c r="H148" s="2">
        <v>-6.8599999999999994E-2</v>
      </c>
      <c r="I148" s="2">
        <v>-8.9200000000000002E-2</v>
      </c>
      <c r="J148" s="2">
        <v>0.44819999999999999</v>
      </c>
      <c r="K148" s="2">
        <v>5.1900000000000002E-2</v>
      </c>
      <c r="L148" s="2">
        <v>-0.31359999999999999</v>
      </c>
    </row>
    <row r="149" spans="2:12" x14ac:dyDescent="0.3">
      <c r="C149">
        <v>0.6</v>
      </c>
      <c r="D149" s="2">
        <v>0.10199999999999999</v>
      </c>
      <c r="E149" s="2">
        <v>9.9500000000000005E-2</v>
      </c>
      <c r="F149" s="2">
        <v>0.16739999999999999</v>
      </c>
      <c r="G149" s="2">
        <v>0.15670000000000001</v>
      </c>
      <c r="H149" s="2">
        <v>-8.0500000000000002E-2</v>
      </c>
      <c r="I149" s="2">
        <v>-9.9500000000000005E-2</v>
      </c>
      <c r="J149" s="2">
        <v>0.43830000000000002</v>
      </c>
      <c r="K149" s="2">
        <v>4.8599999999999997E-2</v>
      </c>
      <c r="L149" s="2">
        <v>-0.27560000000000001</v>
      </c>
    </row>
    <row r="150" spans="2:12" x14ac:dyDescent="0.3">
      <c r="C150">
        <v>0.65</v>
      </c>
      <c r="D150" s="2">
        <v>0.1192</v>
      </c>
      <c r="E150" s="2">
        <v>0.1113</v>
      </c>
      <c r="F150" s="2">
        <v>0.1573</v>
      </c>
      <c r="G150" s="2">
        <v>0.14430000000000001</v>
      </c>
      <c r="H150" s="2">
        <v>-9.2999999999999999E-2</v>
      </c>
      <c r="I150" s="2">
        <v>-0.1106</v>
      </c>
      <c r="J150" s="2">
        <v>0.42730000000000001</v>
      </c>
      <c r="K150" s="2">
        <v>4.41E-2</v>
      </c>
      <c r="L150" s="2">
        <v>-0.23480000000000001</v>
      </c>
    </row>
    <row r="151" spans="2:12" x14ac:dyDescent="0.3">
      <c r="C151">
        <v>0.7</v>
      </c>
      <c r="D151" s="2">
        <v>0.13730000000000001</v>
      </c>
      <c r="E151" s="2">
        <v>0.124</v>
      </c>
      <c r="F151" s="2">
        <v>0.1426</v>
      </c>
      <c r="G151" s="2">
        <v>0.1268</v>
      </c>
      <c r="H151" s="2">
        <v>-0.10580000000000001</v>
      </c>
      <c r="I151" s="2">
        <v>-0.12230000000000001</v>
      </c>
      <c r="J151" s="2">
        <v>0.41539999999999999</v>
      </c>
      <c r="K151" s="2">
        <v>3.8600000000000002E-2</v>
      </c>
      <c r="L151" s="2">
        <v>-0.192</v>
      </c>
    </row>
    <row r="152" spans="2:12" x14ac:dyDescent="0.3">
      <c r="C152">
        <v>0.75</v>
      </c>
      <c r="D152" s="2">
        <v>0.15590000000000001</v>
      </c>
      <c r="E152" s="2">
        <v>0.13719999999999999</v>
      </c>
      <c r="F152" s="2">
        <v>0.1237</v>
      </c>
      <c r="G152" s="2">
        <v>0.10489999999999999</v>
      </c>
      <c r="H152" s="2">
        <v>-0.1183</v>
      </c>
      <c r="I152" s="2">
        <v>-0.13420000000000001</v>
      </c>
      <c r="J152" s="2">
        <v>0.40279999999999999</v>
      </c>
      <c r="K152" s="2">
        <v>3.2300000000000002E-2</v>
      </c>
      <c r="L152" s="2">
        <v>-0.14860000000000001</v>
      </c>
    </row>
    <row r="153" spans="2:12" x14ac:dyDescent="0.3">
      <c r="C153">
        <v>0.8</v>
      </c>
      <c r="D153" s="2">
        <v>0.17460000000000001</v>
      </c>
      <c r="E153" s="2">
        <v>0.15060000000000001</v>
      </c>
      <c r="F153" s="2">
        <v>0.10150000000000001</v>
      </c>
      <c r="G153" s="2">
        <v>7.9299999999999995E-2</v>
      </c>
      <c r="H153" s="2">
        <v>-0.1303</v>
      </c>
      <c r="I153" s="2">
        <v>-0.14610000000000001</v>
      </c>
      <c r="J153" s="2">
        <v>0.38969999999999999</v>
      </c>
      <c r="K153" s="2">
        <v>2.5700000000000001E-2</v>
      </c>
      <c r="L153" s="2">
        <v>-0.10580000000000001</v>
      </c>
    </row>
    <row r="154" spans="2:12" x14ac:dyDescent="0.3">
      <c r="C154">
        <v>0.85</v>
      </c>
      <c r="D154" s="2">
        <v>0.1928</v>
      </c>
      <c r="E154" s="2">
        <v>0.16389999999999999</v>
      </c>
      <c r="F154" s="2">
        <v>7.6899999999999996E-2</v>
      </c>
      <c r="G154" s="2">
        <v>5.1200000000000002E-2</v>
      </c>
      <c r="H154" s="2">
        <v>-0.14119999999999999</v>
      </c>
      <c r="I154" s="2">
        <v>-0.1575</v>
      </c>
      <c r="J154" s="2">
        <v>0.37630000000000002</v>
      </c>
      <c r="K154" s="2">
        <v>1.9099999999999999E-2</v>
      </c>
      <c r="L154" s="2">
        <v>-6.5000000000000002E-2</v>
      </c>
    </row>
    <row r="155" spans="2:12" x14ac:dyDescent="0.3">
      <c r="C155">
        <v>0.9</v>
      </c>
      <c r="D155" s="2">
        <v>0.21010000000000001</v>
      </c>
      <c r="E155" s="2">
        <v>0.17660000000000001</v>
      </c>
      <c r="F155" s="2">
        <v>5.1200000000000002E-2</v>
      </c>
      <c r="G155" s="2">
        <v>2.1600000000000001E-2</v>
      </c>
      <c r="H155" s="2">
        <v>-0.15079999999999999</v>
      </c>
      <c r="I155" s="2">
        <v>-0.1681</v>
      </c>
      <c r="J155" s="2">
        <v>0.36280000000000001</v>
      </c>
      <c r="K155" s="2">
        <v>1.29E-2</v>
      </c>
      <c r="L155" s="2">
        <v>-2.7400000000000001E-2</v>
      </c>
    </row>
    <row r="156" spans="2:12" x14ac:dyDescent="0.3">
      <c r="C156">
        <v>0.95</v>
      </c>
      <c r="D156" s="2">
        <v>0.22620000000000001</v>
      </c>
      <c r="E156" s="2">
        <v>0.18859999999999999</v>
      </c>
      <c r="F156" s="2">
        <v>2.5499999999999998E-2</v>
      </c>
      <c r="G156" s="2">
        <v>-8.3000000000000001E-3</v>
      </c>
      <c r="H156" s="2">
        <v>-0.15870000000000001</v>
      </c>
      <c r="I156" s="2">
        <v>-0.17760000000000001</v>
      </c>
      <c r="J156" s="2">
        <v>0.34949999999999998</v>
      </c>
      <c r="K156" s="2">
        <v>7.4999999999999997E-3</v>
      </c>
      <c r="L156" s="2">
        <v>6.1000000000000004E-3</v>
      </c>
    </row>
    <row r="157" spans="2:12" x14ac:dyDescent="0.3">
      <c r="C157">
        <v>1</v>
      </c>
      <c r="D157" s="2">
        <v>0.2409</v>
      </c>
      <c r="E157" s="2">
        <v>0.19950000000000001</v>
      </c>
      <c r="F157" s="2">
        <v>6.9999999999999999E-4</v>
      </c>
      <c r="G157" s="2">
        <v>-3.73E-2</v>
      </c>
      <c r="H157" s="2">
        <v>-0.1648</v>
      </c>
      <c r="I157" s="2">
        <v>-0.18559999999999999</v>
      </c>
      <c r="J157" s="2">
        <v>0.33650000000000002</v>
      </c>
      <c r="K157" s="2">
        <v>3.0999999999999999E-3</v>
      </c>
      <c r="L157" s="2">
        <v>3.4700000000000002E-2</v>
      </c>
    </row>
    <row r="159" spans="2:12" x14ac:dyDescent="0.3">
      <c r="B159" t="s">
        <v>25</v>
      </c>
      <c r="C159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0.5</v>
      </c>
      <c r="K159" s="2">
        <v>0</v>
      </c>
      <c r="L159" s="2">
        <v>-0.5</v>
      </c>
    </row>
    <row r="160" spans="2:12" x14ac:dyDescent="0.3">
      <c r="C160">
        <v>0.05</v>
      </c>
      <c r="D160" s="2">
        <v>5.9999999999999995E-4</v>
      </c>
      <c r="E160" s="2">
        <v>1.6999999999999999E-3</v>
      </c>
      <c r="F160" s="2">
        <v>-7.7000000000000002E-3</v>
      </c>
      <c r="G160" s="2">
        <v>-8.2000000000000007E-3</v>
      </c>
      <c r="H160" s="2">
        <v>4.0000000000000002E-4</v>
      </c>
      <c r="I160" s="2">
        <v>-2.8E-3</v>
      </c>
      <c r="J160" s="2">
        <v>0.49669999999999997</v>
      </c>
      <c r="K160" s="2">
        <v>2.8999999999999998E-3</v>
      </c>
      <c r="L160" s="2">
        <v>-0.49659999999999999</v>
      </c>
    </row>
    <row r="161" spans="3:12" x14ac:dyDescent="0.3">
      <c r="C161">
        <v>0.1</v>
      </c>
      <c r="D161" s="2">
        <v>1.1000000000000001E-3</v>
      </c>
      <c r="E161" s="2">
        <v>2.8999999999999998E-3</v>
      </c>
      <c r="F161" s="2">
        <v>-1.5599999999999999E-2</v>
      </c>
      <c r="G161" s="2">
        <v>-1.6500000000000001E-2</v>
      </c>
      <c r="H161" s="2">
        <v>5.9999999999999995E-4</v>
      </c>
      <c r="I161" s="2">
        <v>-4.1000000000000003E-3</v>
      </c>
      <c r="J161" s="2">
        <v>0.49680000000000002</v>
      </c>
      <c r="K161" s="2">
        <v>4.1000000000000003E-3</v>
      </c>
      <c r="L161" s="2">
        <v>-0.49640000000000001</v>
      </c>
    </row>
    <row r="162" spans="3:12" x14ac:dyDescent="0.3">
      <c r="C162">
        <v>0.15</v>
      </c>
      <c r="D162" s="2">
        <v>1.6999999999999999E-3</v>
      </c>
      <c r="E162" s="2">
        <v>4.0000000000000001E-3</v>
      </c>
      <c r="F162" s="2">
        <v>-2.3800000000000002E-2</v>
      </c>
      <c r="G162" s="2">
        <v>-2.5100000000000001E-2</v>
      </c>
      <c r="H162" s="2">
        <v>6.9999999999999999E-4</v>
      </c>
      <c r="I162" s="2">
        <v>-5.3E-3</v>
      </c>
      <c r="J162" s="2">
        <v>0.49659999999999999</v>
      </c>
      <c r="K162" s="2">
        <v>5.3E-3</v>
      </c>
      <c r="L162" s="2">
        <v>-0.49540000000000001</v>
      </c>
    </row>
    <row r="163" spans="3:12" x14ac:dyDescent="0.3">
      <c r="C163">
        <v>0.2</v>
      </c>
      <c r="D163" s="2">
        <v>2.5000000000000001E-3</v>
      </c>
      <c r="E163" s="2">
        <v>5.1999999999999998E-3</v>
      </c>
      <c r="F163" s="2">
        <v>-3.2199999999999999E-2</v>
      </c>
      <c r="G163" s="2">
        <v>-3.39E-2</v>
      </c>
      <c r="H163" s="2">
        <v>8.0000000000000004E-4</v>
      </c>
      <c r="I163" s="2">
        <v>-6.4999999999999997E-3</v>
      </c>
      <c r="J163" s="2">
        <v>0.496</v>
      </c>
      <c r="K163" s="2">
        <v>6.4999999999999997E-3</v>
      </c>
      <c r="L163" s="2">
        <v>-0.49380000000000002</v>
      </c>
    </row>
    <row r="164" spans="3:12" x14ac:dyDescent="0.3">
      <c r="C164">
        <v>0.25</v>
      </c>
      <c r="D164" s="2">
        <v>3.5999999999999999E-3</v>
      </c>
      <c r="E164" s="2">
        <v>6.4999999999999997E-3</v>
      </c>
      <c r="F164" s="2">
        <v>-4.0800000000000003E-2</v>
      </c>
      <c r="G164" s="2">
        <v>-4.2999999999999997E-2</v>
      </c>
      <c r="H164" s="2">
        <v>6.9999999999999999E-4</v>
      </c>
      <c r="I164" s="2">
        <v>-7.9000000000000008E-3</v>
      </c>
      <c r="J164" s="2">
        <v>0.49509999999999998</v>
      </c>
      <c r="K164" s="2">
        <v>7.7999999999999996E-3</v>
      </c>
      <c r="L164" s="2">
        <v>-0.49120000000000003</v>
      </c>
    </row>
    <row r="165" spans="3:12" x14ac:dyDescent="0.3">
      <c r="C165">
        <v>0.3</v>
      </c>
      <c r="D165" s="2">
        <v>5.1000000000000004E-3</v>
      </c>
      <c r="E165" s="2">
        <v>8.0000000000000002E-3</v>
      </c>
      <c r="F165" s="2">
        <v>-4.9599999999999998E-2</v>
      </c>
      <c r="G165" s="2">
        <v>-5.2400000000000002E-2</v>
      </c>
      <c r="H165" s="2">
        <v>5.9999999999999995E-4</v>
      </c>
      <c r="I165" s="2">
        <v>-9.4999999999999998E-3</v>
      </c>
      <c r="J165" s="2">
        <v>0.49380000000000002</v>
      </c>
      <c r="K165" s="2">
        <v>9.4000000000000004E-3</v>
      </c>
      <c r="L165" s="2">
        <v>-0.48759999999999998</v>
      </c>
    </row>
    <row r="166" spans="3:12" x14ac:dyDescent="0.3">
      <c r="C166">
        <v>0.35</v>
      </c>
      <c r="D166" s="2">
        <v>7.1000000000000004E-3</v>
      </c>
      <c r="E166" s="2">
        <v>9.7999999999999997E-3</v>
      </c>
      <c r="F166" s="2">
        <v>-5.8500000000000003E-2</v>
      </c>
      <c r="G166" s="2">
        <v>-6.2199999999999998E-2</v>
      </c>
      <c r="H166" s="2">
        <v>4.0000000000000002E-4</v>
      </c>
      <c r="I166" s="2">
        <v>-1.1299999999999999E-2</v>
      </c>
      <c r="J166" s="2">
        <v>0.49209999999999998</v>
      </c>
      <c r="K166" s="2">
        <v>1.11E-2</v>
      </c>
      <c r="L166" s="2">
        <v>-0.48259999999999997</v>
      </c>
    </row>
    <row r="167" spans="3:12" x14ac:dyDescent="0.3">
      <c r="C167">
        <v>0.4</v>
      </c>
      <c r="D167" s="2">
        <v>9.7000000000000003E-3</v>
      </c>
      <c r="E167" s="2">
        <v>1.2E-2</v>
      </c>
      <c r="F167" s="2">
        <v>-6.7599999999999993E-2</v>
      </c>
      <c r="G167" s="2">
        <v>-7.2400000000000006E-2</v>
      </c>
      <c r="H167" s="2">
        <v>1E-4</v>
      </c>
      <c r="I167" s="2">
        <v>-1.34E-2</v>
      </c>
      <c r="J167" s="2">
        <v>0.4899</v>
      </c>
      <c r="K167" s="2">
        <v>1.32E-2</v>
      </c>
      <c r="L167" s="2">
        <v>-0.47599999999999998</v>
      </c>
    </row>
    <row r="168" spans="3:12" x14ac:dyDescent="0.3">
      <c r="C168">
        <v>0.45</v>
      </c>
      <c r="D168" s="2">
        <v>1.2999999999999999E-2</v>
      </c>
      <c r="E168" s="2">
        <v>1.4500000000000001E-2</v>
      </c>
      <c r="F168" s="2">
        <v>-7.6700000000000004E-2</v>
      </c>
      <c r="G168" s="2">
        <v>-8.3099999999999993E-2</v>
      </c>
      <c r="H168" s="2">
        <v>-4.0000000000000002E-4</v>
      </c>
      <c r="I168" s="2">
        <v>-1.5800000000000002E-2</v>
      </c>
      <c r="J168" s="2">
        <v>0.4869</v>
      </c>
      <c r="K168" s="2">
        <v>1.5699999999999999E-2</v>
      </c>
      <c r="L168" s="2">
        <v>-0.46729999999999999</v>
      </c>
    </row>
    <row r="169" spans="3:12" x14ac:dyDescent="0.3">
      <c r="C169">
        <v>0.5</v>
      </c>
      <c r="D169" s="2">
        <v>1.7399999999999999E-2</v>
      </c>
      <c r="E169" s="2">
        <v>1.7600000000000001E-2</v>
      </c>
      <c r="F169" s="2">
        <v>-8.5999999999999993E-2</v>
      </c>
      <c r="G169" s="2">
        <v>-9.4200000000000006E-2</v>
      </c>
      <c r="H169" s="2">
        <v>-1E-3</v>
      </c>
      <c r="I169" s="2">
        <v>-1.8700000000000001E-2</v>
      </c>
      <c r="J169" s="2">
        <v>0.48299999999999998</v>
      </c>
      <c r="K169" s="2">
        <v>1.8700000000000001E-2</v>
      </c>
      <c r="L169" s="2">
        <v>-0.45619999999999999</v>
      </c>
    </row>
    <row r="170" spans="3:12" x14ac:dyDescent="0.3">
      <c r="C170">
        <v>0.55000000000000004</v>
      </c>
      <c r="D170" s="2">
        <v>2.2800000000000001E-2</v>
      </c>
      <c r="E170" s="2">
        <v>2.1299999999999999E-2</v>
      </c>
      <c r="F170" s="2">
        <v>-9.5299999999999996E-2</v>
      </c>
      <c r="G170" s="2">
        <v>-0.10580000000000001</v>
      </c>
      <c r="H170" s="2">
        <v>-1.8E-3</v>
      </c>
      <c r="I170" s="2">
        <v>-2.1999999999999999E-2</v>
      </c>
      <c r="J170" s="2">
        <v>0.47799999999999998</v>
      </c>
      <c r="K170" s="2">
        <v>2.23E-2</v>
      </c>
      <c r="L170" s="2">
        <v>-0.44209999999999999</v>
      </c>
    </row>
    <row r="171" spans="3:12" x14ac:dyDescent="0.3">
      <c r="C171">
        <v>0.6</v>
      </c>
      <c r="D171" s="2">
        <v>2.9600000000000001E-2</v>
      </c>
      <c r="E171" s="2">
        <v>2.5700000000000001E-2</v>
      </c>
      <c r="F171" s="2">
        <v>-0.10440000000000001</v>
      </c>
      <c r="G171" s="2">
        <v>-0.1179</v>
      </c>
      <c r="H171" s="2">
        <v>-2.7000000000000001E-3</v>
      </c>
      <c r="I171" s="2">
        <v>-2.5700000000000001E-2</v>
      </c>
      <c r="J171" s="2">
        <v>0.47170000000000001</v>
      </c>
      <c r="K171" s="2">
        <v>2.6700000000000002E-2</v>
      </c>
      <c r="L171" s="2">
        <v>-0.42449999999999999</v>
      </c>
    </row>
    <row r="172" spans="3:12" x14ac:dyDescent="0.3">
      <c r="C172">
        <v>0.65</v>
      </c>
      <c r="D172" s="2">
        <v>3.7999999999999999E-2</v>
      </c>
      <c r="E172" s="2">
        <v>3.09E-2</v>
      </c>
      <c r="F172" s="2">
        <v>-0.1134</v>
      </c>
      <c r="G172" s="2">
        <v>-0.1305</v>
      </c>
      <c r="H172" s="2">
        <v>-3.8E-3</v>
      </c>
      <c r="I172" s="2">
        <v>-0.03</v>
      </c>
      <c r="J172" s="2">
        <v>0.46379999999999999</v>
      </c>
      <c r="K172" s="2">
        <v>3.1899999999999998E-2</v>
      </c>
      <c r="L172" s="2">
        <v>-0.40300000000000002</v>
      </c>
    </row>
    <row r="173" spans="3:12" x14ac:dyDescent="0.3">
      <c r="C173">
        <v>0.7</v>
      </c>
      <c r="D173" s="2">
        <v>4.82E-2</v>
      </c>
      <c r="E173" s="2">
        <v>3.6999999999999998E-2</v>
      </c>
      <c r="F173" s="2">
        <v>-0.12189999999999999</v>
      </c>
      <c r="G173" s="2">
        <v>-0.14349999999999999</v>
      </c>
      <c r="H173" s="2">
        <v>-5.0000000000000001E-3</v>
      </c>
      <c r="I173" s="2">
        <v>-3.4599999999999999E-2</v>
      </c>
      <c r="J173" s="2">
        <v>0.4541</v>
      </c>
      <c r="K173" s="2">
        <v>3.7900000000000003E-2</v>
      </c>
      <c r="L173" s="2">
        <v>-0.37730000000000002</v>
      </c>
    </row>
    <row r="174" spans="3:12" x14ac:dyDescent="0.3">
      <c r="C174">
        <v>0.75</v>
      </c>
      <c r="D174" s="2">
        <v>6.0100000000000001E-2</v>
      </c>
      <c r="E174" s="2">
        <v>4.3799999999999999E-2</v>
      </c>
      <c r="F174" s="2">
        <v>-0.12989999999999999</v>
      </c>
      <c r="G174" s="2">
        <v>-0.15679999999999999</v>
      </c>
      <c r="H174" s="2">
        <v>-6.1999999999999998E-3</v>
      </c>
      <c r="I174" s="2">
        <v>-3.9600000000000003E-2</v>
      </c>
      <c r="J174" s="2">
        <v>0.44240000000000002</v>
      </c>
      <c r="K174" s="2">
        <v>4.4999999999999998E-2</v>
      </c>
      <c r="L174" s="2">
        <v>-0.34739999999999999</v>
      </c>
    </row>
    <row r="175" spans="3:12" x14ac:dyDescent="0.3">
      <c r="C175">
        <v>0.8</v>
      </c>
      <c r="D175" s="2">
        <v>7.3700000000000002E-2</v>
      </c>
      <c r="E175" s="2">
        <v>5.1400000000000001E-2</v>
      </c>
      <c r="F175" s="2">
        <v>-0.13689999999999999</v>
      </c>
      <c r="G175" s="2">
        <v>-0.1701</v>
      </c>
      <c r="H175" s="2">
        <v>-7.4000000000000003E-3</v>
      </c>
      <c r="I175" s="2">
        <v>-4.4699999999999997E-2</v>
      </c>
      <c r="J175" s="2">
        <v>0.42859999999999998</v>
      </c>
      <c r="K175" s="2">
        <v>5.2900000000000003E-2</v>
      </c>
      <c r="L175" s="2">
        <v>-0.3135</v>
      </c>
    </row>
    <row r="176" spans="3:12" x14ac:dyDescent="0.3">
      <c r="C176">
        <v>0.85</v>
      </c>
      <c r="D176" s="2">
        <v>8.8900000000000007E-2</v>
      </c>
      <c r="E176" s="2">
        <v>5.9700000000000003E-2</v>
      </c>
      <c r="F176" s="2">
        <v>-0.14299999999999999</v>
      </c>
      <c r="G176" s="2">
        <v>-0.18329999999999999</v>
      </c>
      <c r="H176" s="2">
        <v>-8.3999999999999995E-3</v>
      </c>
      <c r="I176" s="2">
        <v>-4.9799999999999997E-2</v>
      </c>
      <c r="J176" s="2">
        <v>0.4128</v>
      </c>
      <c r="K176" s="2">
        <v>6.1499999999999999E-2</v>
      </c>
      <c r="L176" s="2">
        <v>-0.27660000000000001</v>
      </c>
    </row>
    <row r="177" spans="2:12" x14ac:dyDescent="0.3">
      <c r="C177">
        <v>0.9</v>
      </c>
      <c r="D177" s="2">
        <v>0.1052</v>
      </c>
      <c r="E177" s="2">
        <v>6.8199999999999997E-2</v>
      </c>
      <c r="F177" s="2">
        <v>-0.1477</v>
      </c>
      <c r="G177" s="2">
        <v>-0.19589999999999999</v>
      </c>
      <c r="H177" s="2">
        <v>-8.9999999999999993E-3</v>
      </c>
      <c r="I177" s="2">
        <v>-5.4399999999999997E-2</v>
      </c>
      <c r="J177" s="2">
        <v>0.39529999999999998</v>
      </c>
      <c r="K177" s="2">
        <v>7.0800000000000002E-2</v>
      </c>
      <c r="L177" s="2">
        <v>-0.23769999999999999</v>
      </c>
    </row>
    <row r="178" spans="2:12" x14ac:dyDescent="0.3">
      <c r="C178">
        <v>0.95</v>
      </c>
      <c r="D178" s="2">
        <v>0.1221</v>
      </c>
      <c r="E178" s="2">
        <v>7.6700000000000004E-2</v>
      </c>
      <c r="F178" s="2">
        <v>-0.15110000000000001</v>
      </c>
      <c r="G178" s="2">
        <v>-0.20760000000000001</v>
      </c>
      <c r="H178" s="2">
        <v>-8.9999999999999993E-3</v>
      </c>
      <c r="I178" s="2">
        <v>-5.8299999999999998E-2</v>
      </c>
      <c r="J178" s="2">
        <v>0.37640000000000001</v>
      </c>
      <c r="K178" s="2">
        <v>8.0299999999999996E-2</v>
      </c>
      <c r="L178" s="2">
        <v>-0.1986</v>
      </c>
    </row>
    <row r="179" spans="2:12" x14ac:dyDescent="0.3">
      <c r="C179">
        <v>1</v>
      </c>
      <c r="D179" s="2">
        <v>0.1389</v>
      </c>
      <c r="E179" s="2">
        <v>8.5000000000000006E-2</v>
      </c>
      <c r="F179" s="2">
        <v>-0.153</v>
      </c>
      <c r="G179" s="2">
        <v>-0.21820000000000001</v>
      </c>
      <c r="H179" s="2">
        <v>-8.3999999999999995E-3</v>
      </c>
      <c r="I179" s="2">
        <v>-6.13E-2</v>
      </c>
      <c r="J179" s="2">
        <v>0.35670000000000002</v>
      </c>
      <c r="K179" s="2">
        <v>8.9700000000000002E-2</v>
      </c>
      <c r="L179" s="2">
        <v>-0.1608</v>
      </c>
    </row>
    <row r="181" spans="2:12" x14ac:dyDescent="0.3">
      <c r="B181" t="s">
        <v>26</v>
      </c>
      <c r="C181">
        <v>0</v>
      </c>
      <c r="D181" s="2">
        <v>0</v>
      </c>
      <c r="E181" s="2">
        <v>1E-4</v>
      </c>
      <c r="F181" s="2">
        <v>0</v>
      </c>
      <c r="G181" s="2">
        <v>0</v>
      </c>
      <c r="H181" s="2">
        <v>0</v>
      </c>
      <c r="I181" s="2">
        <v>-1E-4</v>
      </c>
      <c r="J181" s="2">
        <v>0.5</v>
      </c>
      <c r="K181" s="2">
        <v>1E-4</v>
      </c>
      <c r="L181" s="2">
        <v>-0.5</v>
      </c>
    </row>
    <row r="182" spans="2:12" x14ac:dyDescent="0.3">
      <c r="C182">
        <v>0.05</v>
      </c>
      <c r="D182" s="2">
        <v>1.47E-2</v>
      </c>
      <c r="E182" s="2">
        <v>5.8599999999999999E-2</v>
      </c>
      <c r="F182" s="2">
        <v>-7.6E-3</v>
      </c>
      <c r="G182" s="2">
        <v>-8.0999999999999996E-3</v>
      </c>
      <c r="H182" s="2">
        <v>-1.38E-2</v>
      </c>
      <c r="I182" s="2">
        <v>-5.9700000000000003E-2</v>
      </c>
      <c r="J182" s="2">
        <v>0.48970000000000002</v>
      </c>
      <c r="K182" s="2">
        <v>5.8799999999999998E-2</v>
      </c>
      <c r="L182" s="2">
        <v>-0.48959999999999998</v>
      </c>
    </row>
    <row r="183" spans="2:12" x14ac:dyDescent="0.3">
      <c r="C183">
        <v>0.1</v>
      </c>
      <c r="D183" s="2">
        <v>2.92E-2</v>
      </c>
      <c r="E183" s="2">
        <v>8.2900000000000001E-2</v>
      </c>
      <c r="F183" s="2">
        <v>-1.52E-2</v>
      </c>
      <c r="G183" s="2">
        <v>-1.6E-2</v>
      </c>
      <c r="H183" s="2">
        <v>-2.75E-2</v>
      </c>
      <c r="I183" s="2">
        <v>-8.4099999999999994E-2</v>
      </c>
      <c r="J183" s="2">
        <v>0.48280000000000001</v>
      </c>
      <c r="K183" s="2">
        <v>8.1299999999999997E-2</v>
      </c>
      <c r="L183" s="2">
        <v>-0.4824</v>
      </c>
    </row>
    <row r="184" spans="2:12" x14ac:dyDescent="0.3">
      <c r="C184">
        <v>0.15</v>
      </c>
      <c r="D184" s="2">
        <v>4.3499999999999997E-2</v>
      </c>
      <c r="E184" s="2">
        <v>0.1014</v>
      </c>
      <c r="F184" s="2">
        <v>-2.2800000000000001E-2</v>
      </c>
      <c r="G184" s="2">
        <v>-2.4E-2</v>
      </c>
      <c r="H184" s="2">
        <v>-4.1099999999999998E-2</v>
      </c>
      <c r="I184" s="2">
        <v>-0.1026</v>
      </c>
      <c r="J184" s="2">
        <v>0.4758</v>
      </c>
      <c r="K184" s="2">
        <v>9.7299999999999998E-2</v>
      </c>
      <c r="L184" s="2">
        <v>-0.47470000000000001</v>
      </c>
    </row>
    <row r="185" spans="2:12" x14ac:dyDescent="0.3">
      <c r="C185">
        <v>0.2</v>
      </c>
      <c r="D185" s="2">
        <v>5.7700000000000001E-2</v>
      </c>
      <c r="E185" s="2">
        <v>0.1168</v>
      </c>
      <c r="F185" s="2">
        <v>-3.04E-2</v>
      </c>
      <c r="G185" s="2">
        <v>-3.2000000000000001E-2</v>
      </c>
      <c r="H185" s="2">
        <v>-5.4600000000000003E-2</v>
      </c>
      <c r="I185" s="2">
        <v>-0.1181</v>
      </c>
      <c r="J185" s="2">
        <v>0.46860000000000002</v>
      </c>
      <c r="K185" s="2">
        <v>0.10979999999999999</v>
      </c>
      <c r="L185" s="2">
        <v>-0.46639999999999998</v>
      </c>
    </row>
    <row r="186" spans="2:12" x14ac:dyDescent="0.3">
      <c r="C186">
        <v>0.25</v>
      </c>
      <c r="D186" s="2">
        <v>7.1900000000000006E-2</v>
      </c>
      <c r="E186" s="2">
        <v>0.13039999999999999</v>
      </c>
      <c r="F186" s="2">
        <v>-3.7999999999999999E-2</v>
      </c>
      <c r="G186" s="2">
        <v>-0.04</v>
      </c>
      <c r="H186" s="2">
        <v>-6.7799999999999999E-2</v>
      </c>
      <c r="I186" s="2">
        <v>-0.13170000000000001</v>
      </c>
      <c r="J186" s="2">
        <v>0.4612</v>
      </c>
      <c r="K186" s="2">
        <v>0.1198</v>
      </c>
      <c r="L186" s="2">
        <v>-0.45750000000000002</v>
      </c>
    </row>
    <row r="187" spans="2:12" x14ac:dyDescent="0.3">
      <c r="C187">
        <v>0.3</v>
      </c>
      <c r="D187" s="2">
        <v>8.6099999999999996E-2</v>
      </c>
      <c r="E187" s="2">
        <v>0.14269999999999999</v>
      </c>
      <c r="F187" s="2">
        <v>-4.5499999999999999E-2</v>
      </c>
      <c r="G187" s="2">
        <v>-4.82E-2</v>
      </c>
      <c r="H187" s="2">
        <v>-8.09E-2</v>
      </c>
      <c r="I187" s="2">
        <v>-0.14399999999999999</v>
      </c>
      <c r="J187" s="2">
        <v>0.4536</v>
      </c>
      <c r="K187" s="2">
        <v>0.12790000000000001</v>
      </c>
      <c r="L187" s="2">
        <v>-0.44790000000000002</v>
      </c>
    </row>
    <row r="188" spans="2:12" x14ac:dyDescent="0.3">
      <c r="C188">
        <v>0.35</v>
      </c>
      <c r="D188" s="2">
        <v>0.10050000000000001</v>
      </c>
      <c r="E188" s="2">
        <v>0.15390000000000001</v>
      </c>
      <c r="F188" s="2">
        <v>-5.2999999999999999E-2</v>
      </c>
      <c r="G188" s="2">
        <v>-5.6399999999999999E-2</v>
      </c>
      <c r="H188" s="2">
        <v>-9.3700000000000006E-2</v>
      </c>
      <c r="I188" s="2">
        <v>-0.15529999999999999</v>
      </c>
      <c r="J188" s="2">
        <v>0.44579999999999997</v>
      </c>
      <c r="K188" s="2">
        <v>0.13439999999999999</v>
      </c>
      <c r="L188" s="2">
        <v>-0.43719999999999998</v>
      </c>
    </row>
    <row r="189" spans="2:12" x14ac:dyDescent="0.3">
      <c r="C189">
        <v>0.4</v>
      </c>
      <c r="D189" s="2">
        <v>0.115</v>
      </c>
      <c r="E189" s="2">
        <v>0.16439999999999999</v>
      </c>
      <c r="F189" s="2">
        <v>-6.0400000000000002E-2</v>
      </c>
      <c r="G189" s="2">
        <v>-6.4699999999999994E-2</v>
      </c>
      <c r="H189" s="2">
        <v>-0.10630000000000001</v>
      </c>
      <c r="I189" s="2">
        <v>-0.16569999999999999</v>
      </c>
      <c r="J189" s="2">
        <v>0.43780000000000002</v>
      </c>
      <c r="K189" s="2">
        <v>0.13950000000000001</v>
      </c>
      <c r="L189" s="2">
        <v>-0.4254</v>
      </c>
    </row>
    <row r="190" spans="2:12" x14ac:dyDescent="0.3">
      <c r="C190">
        <v>0.45</v>
      </c>
      <c r="D190" s="2">
        <v>0.12970000000000001</v>
      </c>
      <c r="E190" s="2">
        <v>0.17419999999999999</v>
      </c>
      <c r="F190" s="2">
        <v>-6.7699999999999996E-2</v>
      </c>
      <c r="G190" s="2">
        <v>-7.3300000000000004E-2</v>
      </c>
      <c r="H190" s="2">
        <v>-0.11849999999999999</v>
      </c>
      <c r="I190" s="2">
        <v>-0.1754</v>
      </c>
      <c r="J190" s="2">
        <v>0.42930000000000001</v>
      </c>
      <c r="K190" s="2">
        <v>0.14319999999999999</v>
      </c>
      <c r="L190" s="2">
        <v>-0.41210000000000002</v>
      </c>
    </row>
    <row r="191" spans="2:12" x14ac:dyDescent="0.3">
      <c r="C191">
        <v>0.5</v>
      </c>
      <c r="D191" s="2">
        <v>0.1447</v>
      </c>
      <c r="E191" s="2">
        <v>0.1835</v>
      </c>
      <c r="F191" s="2">
        <v>-7.4899999999999994E-2</v>
      </c>
      <c r="G191" s="2">
        <v>-8.2000000000000003E-2</v>
      </c>
      <c r="H191" s="2">
        <v>-0.1305</v>
      </c>
      <c r="I191" s="2">
        <v>-0.1845</v>
      </c>
      <c r="J191" s="2">
        <v>0.4204</v>
      </c>
      <c r="K191" s="2">
        <v>0.14560000000000001</v>
      </c>
      <c r="L191" s="2">
        <v>-0.39710000000000001</v>
      </c>
    </row>
    <row r="192" spans="2:12" x14ac:dyDescent="0.3">
      <c r="C192">
        <v>0.55000000000000004</v>
      </c>
      <c r="D192" s="2">
        <v>0.16</v>
      </c>
      <c r="E192" s="2">
        <v>0.19239999999999999</v>
      </c>
      <c r="F192" s="2">
        <v>-8.1900000000000001E-2</v>
      </c>
      <c r="G192" s="2">
        <v>-9.0899999999999995E-2</v>
      </c>
      <c r="H192" s="2">
        <v>-0.1419</v>
      </c>
      <c r="I192" s="2">
        <v>-0.19289999999999999</v>
      </c>
      <c r="J192" s="2">
        <v>0.41089999999999999</v>
      </c>
      <c r="K192" s="2">
        <v>0.1467</v>
      </c>
      <c r="L192" s="2">
        <v>-0.38</v>
      </c>
    </row>
    <row r="193" spans="3:12" x14ac:dyDescent="0.3">
      <c r="C193">
        <v>0.6</v>
      </c>
      <c r="D193" s="2">
        <v>0.17560000000000001</v>
      </c>
      <c r="E193" s="2">
        <v>0.20069999999999999</v>
      </c>
      <c r="F193" s="2">
        <v>-8.8700000000000001E-2</v>
      </c>
      <c r="G193" s="2">
        <v>-0.1002</v>
      </c>
      <c r="H193" s="2">
        <v>-0.1527</v>
      </c>
      <c r="I193" s="2">
        <v>-0.20069999999999999</v>
      </c>
      <c r="J193" s="2">
        <v>0.40079999999999999</v>
      </c>
      <c r="K193" s="2">
        <v>0.14649999999999999</v>
      </c>
      <c r="L193" s="2">
        <v>-0.36059999999999998</v>
      </c>
    </row>
    <row r="194" spans="3:12" x14ac:dyDescent="0.3">
      <c r="C194">
        <v>0.65</v>
      </c>
      <c r="D194" s="2">
        <v>0.1915</v>
      </c>
      <c r="E194" s="2">
        <v>0.20860000000000001</v>
      </c>
      <c r="F194" s="2">
        <v>-9.5299999999999996E-2</v>
      </c>
      <c r="G194" s="2">
        <v>-0.10970000000000001</v>
      </c>
      <c r="H194" s="2">
        <v>-0.16270000000000001</v>
      </c>
      <c r="I194" s="2">
        <v>-0.20780000000000001</v>
      </c>
      <c r="J194" s="2">
        <v>0.38979999999999998</v>
      </c>
      <c r="K194" s="2">
        <v>0.14499999999999999</v>
      </c>
      <c r="L194" s="2">
        <v>-0.3387</v>
      </c>
    </row>
    <row r="195" spans="3:12" x14ac:dyDescent="0.3">
      <c r="C195">
        <v>0.7</v>
      </c>
      <c r="D195" s="2">
        <v>0.20760000000000001</v>
      </c>
      <c r="E195" s="2">
        <v>0.216</v>
      </c>
      <c r="F195" s="2">
        <v>-0.10150000000000001</v>
      </c>
      <c r="G195" s="2">
        <v>-0.1195</v>
      </c>
      <c r="H195" s="2">
        <v>-0.17169999999999999</v>
      </c>
      <c r="I195" s="2">
        <v>-0.21410000000000001</v>
      </c>
      <c r="J195" s="2">
        <v>0.378</v>
      </c>
      <c r="K195" s="2">
        <v>0.1421</v>
      </c>
      <c r="L195" s="2">
        <v>-0.31409999999999999</v>
      </c>
    </row>
    <row r="196" spans="3:12" x14ac:dyDescent="0.3">
      <c r="C196">
        <v>0.75</v>
      </c>
      <c r="D196" s="2">
        <v>0.22389999999999999</v>
      </c>
      <c r="E196" s="2">
        <v>0.22289999999999999</v>
      </c>
      <c r="F196" s="2">
        <v>-0.1072</v>
      </c>
      <c r="G196" s="2">
        <v>-0.1295</v>
      </c>
      <c r="H196" s="2">
        <v>-0.1794</v>
      </c>
      <c r="I196" s="2">
        <v>-0.21940000000000001</v>
      </c>
      <c r="J196" s="2">
        <v>0.36530000000000001</v>
      </c>
      <c r="K196" s="2">
        <v>0.13800000000000001</v>
      </c>
      <c r="L196" s="2">
        <v>-0.2868</v>
      </c>
    </row>
    <row r="197" spans="3:12" x14ac:dyDescent="0.3">
      <c r="C197">
        <v>0.8</v>
      </c>
      <c r="D197" s="2">
        <v>0.24</v>
      </c>
      <c r="E197" s="2">
        <v>0.2291</v>
      </c>
      <c r="F197" s="2">
        <v>-0.1124</v>
      </c>
      <c r="G197" s="2">
        <v>-0.1396</v>
      </c>
      <c r="H197" s="2">
        <v>-0.18559999999999999</v>
      </c>
      <c r="I197" s="2">
        <v>-0.22359999999999999</v>
      </c>
      <c r="J197" s="2">
        <v>0.35170000000000001</v>
      </c>
      <c r="K197" s="2">
        <v>0.1328</v>
      </c>
      <c r="L197" s="2">
        <v>-0.25719999999999998</v>
      </c>
    </row>
    <row r="198" spans="3:12" x14ac:dyDescent="0.3">
      <c r="C198">
        <v>0.85</v>
      </c>
      <c r="D198" s="2">
        <v>0.25569999999999998</v>
      </c>
      <c r="E198" s="2">
        <v>0.2346</v>
      </c>
      <c r="F198" s="2">
        <v>-0.1168</v>
      </c>
      <c r="G198" s="2">
        <v>-0.1497</v>
      </c>
      <c r="H198" s="2">
        <v>-0.18990000000000001</v>
      </c>
      <c r="I198" s="2">
        <v>-0.22650000000000001</v>
      </c>
      <c r="J198" s="2">
        <v>0.33729999999999999</v>
      </c>
      <c r="K198" s="2">
        <v>0.12670000000000001</v>
      </c>
      <c r="L198" s="2">
        <v>-0.22589999999999999</v>
      </c>
    </row>
    <row r="199" spans="3:12" x14ac:dyDescent="0.3">
      <c r="C199">
        <v>0.9</v>
      </c>
      <c r="D199" s="2">
        <v>0.2707</v>
      </c>
      <c r="E199" s="2">
        <v>0.23930000000000001</v>
      </c>
      <c r="F199" s="2">
        <v>-0.12039999999999999</v>
      </c>
      <c r="G199" s="2">
        <v>-0.15959999999999999</v>
      </c>
      <c r="H199" s="2">
        <v>-0.1923</v>
      </c>
      <c r="I199" s="2">
        <v>-0.2281</v>
      </c>
      <c r="J199" s="2">
        <v>0.32219999999999999</v>
      </c>
      <c r="K199" s="2">
        <v>0.12</v>
      </c>
      <c r="L199" s="2">
        <v>-0.1938</v>
      </c>
    </row>
    <row r="200" spans="3:12" x14ac:dyDescent="0.3">
      <c r="C200">
        <v>0.95</v>
      </c>
      <c r="D200" s="2">
        <v>0.28470000000000001</v>
      </c>
      <c r="E200" s="2">
        <v>0.2432</v>
      </c>
      <c r="F200" s="2">
        <v>-0.1231</v>
      </c>
      <c r="G200" s="2">
        <v>-0.16919999999999999</v>
      </c>
      <c r="H200" s="2">
        <v>-0.19259999999999999</v>
      </c>
      <c r="I200" s="2">
        <v>-0.22819999999999999</v>
      </c>
      <c r="J200" s="2">
        <v>0.30669999999999997</v>
      </c>
      <c r="K200" s="2">
        <v>0.113</v>
      </c>
      <c r="L200" s="2">
        <v>-0.1618</v>
      </c>
    </row>
    <row r="201" spans="3:12" x14ac:dyDescent="0.3">
      <c r="C201">
        <v>1</v>
      </c>
      <c r="D201" s="2">
        <v>0.29730000000000001</v>
      </c>
      <c r="E201" s="2">
        <v>0.2462</v>
      </c>
      <c r="F201" s="2">
        <v>-0.1249</v>
      </c>
      <c r="G201" s="2">
        <v>-0.17810000000000001</v>
      </c>
      <c r="H201" s="2">
        <v>-0.1908</v>
      </c>
      <c r="I201" s="2">
        <v>-0.22689999999999999</v>
      </c>
      <c r="J201" s="2">
        <v>0.29110000000000003</v>
      </c>
      <c r="K201" s="2">
        <v>0.10630000000000001</v>
      </c>
      <c r="L201" s="2">
        <v>-0.13120000000000001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135"/>
  <sheetViews>
    <sheetView topLeftCell="T42" zoomScale="75" zoomScaleNormal="75" workbookViewId="0">
      <selection activeCell="T50" sqref="T50:AX71"/>
    </sheetView>
  </sheetViews>
  <sheetFormatPr defaultRowHeight="14.4" x14ac:dyDescent="0.3"/>
  <cols>
    <col min="2" max="2" width="16.44140625" customWidth="1"/>
    <col min="3" max="3" width="5.109375" customWidth="1"/>
    <col min="4" max="6" width="6.77734375" style="2" customWidth="1"/>
    <col min="7" max="9" width="7.33203125" style="2" customWidth="1"/>
    <col min="10" max="11" width="6.77734375" style="2" customWidth="1"/>
    <col min="12" max="12" width="7.33203125" style="2" customWidth="1"/>
    <col min="13" max="13" width="4" customWidth="1"/>
    <col min="14" max="14" width="8.44140625" style="2" customWidth="1"/>
    <col min="15" max="18" width="8.88671875" style="2" customWidth="1"/>
    <col min="19" max="19" width="8.88671875" customWidth="1"/>
  </cols>
  <sheetData>
    <row r="3" spans="2:32" x14ac:dyDescent="0.3">
      <c r="U3" s="1" t="s">
        <v>10</v>
      </c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2:32" ht="28.8" x14ac:dyDescent="0.3">
      <c r="B4" t="s">
        <v>1</v>
      </c>
      <c r="C4" t="s">
        <v>0</v>
      </c>
      <c r="D4" s="2" t="s">
        <v>6</v>
      </c>
      <c r="E4" s="2" t="s">
        <v>12</v>
      </c>
      <c r="F4" s="2" t="s">
        <v>7</v>
      </c>
      <c r="G4" s="2" t="s">
        <v>8</v>
      </c>
      <c r="H4" s="2" t="s">
        <v>9</v>
      </c>
      <c r="I4" s="2" t="s">
        <v>13</v>
      </c>
      <c r="J4" s="2" t="s">
        <v>11</v>
      </c>
      <c r="K4" s="2" t="s">
        <v>14</v>
      </c>
      <c r="L4" s="2" t="s">
        <v>15</v>
      </c>
      <c r="N4" s="2" t="s">
        <v>17</v>
      </c>
      <c r="O4" s="2" t="s">
        <v>18</v>
      </c>
      <c r="P4" s="2" t="s">
        <v>19</v>
      </c>
      <c r="Q4" s="2" t="s">
        <v>20</v>
      </c>
      <c r="R4" s="2" t="s">
        <v>21</v>
      </c>
      <c r="S4" s="2" t="s">
        <v>22</v>
      </c>
    </row>
    <row r="5" spans="2:32" x14ac:dyDescent="0.3">
      <c r="C5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0.5</v>
      </c>
      <c r="K5" s="2">
        <v>0</v>
      </c>
      <c r="L5" s="2">
        <v>-0.5</v>
      </c>
      <c r="N5" s="2">
        <f>(D5-H5)/2</f>
        <v>0</v>
      </c>
      <c r="O5" s="2">
        <f>(E5-I5)/2</f>
        <v>0</v>
      </c>
      <c r="P5" s="2">
        <f>(J5+G5)/2</f>
        <v>0.25</v>
      </c>
      <c r="Q5" s="2">
        <f>(D5+H5)/2</f>
        <v>0</v>
      </c>
      <c r="R5" s="2">
        <f>(D5+I5)/2</f>
        <v>0</v>
      </c>
      <c r="S5">
        <f>(J5-G5)/2</f>
        <v>0.25</v>
      </c>
    </row>
    <row r="6" spans="2:32" x14ac:dyDescent="0.3">
      <c r="C6">
        <v>0.05</v>
      </c>
      <c r="D6" s="2">
        <v>3.0999999999999999E-3</v>
      </c>
      <c r="E6" s="2">
        <v>1.84E-2</v>
      </c>
      <c r="F6" s="2">
        <v>-7.7000000000000002E-3</v>
      </c>
      <c r="G6" s="2">
        <v>-8.2000000000000007E-3</v>
      </c>
      <c r="H6" s="2">
        <v>-2.0999999999999999E-3</v>
      </c>
      <c r="I6" s="2">
        <v>-1.95E-2</v>
      </c>
      <c r="J6" s="2">
        <v>0.4955</v>
      </c>
      <c r="K6" s="2">
        <v>1.9099999999999999E-2</v>
      </c>
      <c r="L6" s="2">
        <v>-0.49540000000000001</v>
      </c>
      <c r="N6" s="2">
        <f t="shared" ref="N6:N69" si="0">(D6-H6)/2</f>
        <v>2.5999999999999999E-3</v>
      </c>
      <c r="O6" s="2">
        <f t="shared" ref="O6:O69" si="1">(E6-I6)/2</f>
        <v>1.8950000000000002E-2</v>
      </c>
      <c r="P6" s="2">
        <f t="shared" ref="P6:P69" si="2">(J6+G6)/2</f>
        <v>0.24365000000000001</v>
      </c>
      <c r="Q6" s="2">
        <f t="shared" ref="Q6:Q69" si="3">(D6+H6)/2</f>
        <v>5.0000000000000001E-4</v>
      </c>
      <c r="R6" s="2">
        <f t="shared" ref="R6:R69" si="4">(D6+I6)/2</f>
        <v>-8.2000000000000007E-3</v>
      </c>
      <c r="S6">
        <f t="shared" ref="S6:S69" si="5">(J6-G6)/2</f>
        <v>0.25185000000000002</v>
      </c>
    </row>
    <row r="7" spans="2:32" x14ac:dyDescent="0.3">
      <c r="C7">
        <v>0.1</v>
      </c>
      <c r="D7" s="2">
        <v>6.6E-3</v>
      </c>
      <c r="E7" s="2">
        <v>2.7099999999999999E-2</v>
      </c>
      <c r="F7" s="2">
        <v>-1.5599999999999999E-2</v>
      </c>
      <c r="G7" s="2">
        <v>-1.6400000000000001E-2</v>
      </c>
      <c r="H7" s="2">
        <v>-4.8999999999999998E-3</v>
      </c>
      <c r="I7" s="2">
        <v>-2.8299999999999999E-2</v>
      </c>
      <c r="J7" s="2">
        <v>0.49409999999999998</v>
      </c>
      <c r="K7" s="2">
        <v>2.69E-2</v>
      </c>
      <c r="L7" s="2">
        <v>-0.49359999999999998</v>
      </c>
      <c r="N7" s="2">
        <f t="shared" si="0"/>
        <v>5.7499999999999999E-3</v>
      </c>
      <c r="O7" s="2">
        <f t="shared" si="1"/>
        <v>2.7699999999999999E-2</v>
      </c>
      <c r="P7" s="2">
        <f t="shared" si="2"/>
        <v>0.23884999999999998</v>
      </c>
      <c r="Q7" s="2">
        <f t="shared" si="3"/>
        <v>8.5000000000000006E-4</v>
      </c>
      <c r="R7" s="2">
        <f t="shared" si="4"/>
        <v>-1.0849999999999999E-2</v>
      </c>
      <c r="S7">
        <f t="shared" si="5"/>
        <v>0.25524999999999998</v>
      </c>
    </row>
    <row r="8" spans="2:32" x14ac:dyDescent="0.3">
      <c r="C8">
        <v>0.15</v>
      </c>
      <c r="D8" s="2">
        <v>1.09E-2</v>
      </c>
      <c r="E8" s="2">
        <v>3.4599999999999999E-2</v>
      </c>
      <c r="F8" s="2">
        <v>-2.3599999999999999E-2</v>
      </c>
      <c r="G8" s="2">
        <v>-2.4799999999999999E-2</v>
      </c>
      <c r="H8" s="2">
        <v>-8.5000000000000006E-3</v>
      </c>
      <c r="I8" s="2">
        <v>-3.5799999999999998E-2</v>
      </c>
      <c r="J8" s="2">
        <v>0.49199999999999999</v>
      </c>
      <c r="K8" s="2">
        <v>3.2800000000000003E-2</v>
      </c>
      <c r="L8" s="2">
        <v>-0.4909</v>
      </c>
      <c r="N8" s="2">
        <f t="shared" si="0"/>
        <v>9.7000000000000003E-3</v>
      </c>
      <c r="O8" s="2">
        <f t="shared" si="1"/>
        <v>3.5199999999999995E-2</v>
      </c>
      <c r="P8" s="2">
        <f t="shared" si="2"/>
        <v>0.2336</v>
      </c>
      <c r="Q8" s="2">
        <f t="shared" si="3"/>
        <v>1.1999999999999997E-3</v>
      </c>
      <c r="R8" s="2">
        <f t="shared" si="4"/>
        <v>-1.2449999999999999E-2</v>
      </c>
      <c r="S8">
        <f t="shared" si="5"/>
        <v>0.25840000000000002</v>
      </c>
    </row>
    <row r="9" spans="2:32" x14ac:dyDescent="0.3">
      <c r="C9">
        <v>0.2</v>
      </c>
      <c r="D9" s="2">
        <v>1.6E-2</v>
      </c>
      <c r="E9" s="2">
        <v>4.1599999999999998E-2</v>
      </c>
      <c r="F9" s="2">
        <v>-3.1800000000000002E-2</v>
      </c>
      <c r="G9" s="2">
        <v>-3.3399999999999999E-2</v>
      </c>
      <c r="H9" s="2">
        <v>-1.2800000000000001E-2</v>
      </c>
      <c r="I9" s="2">
        <v>-4.2900000000000001E-2</v>
      </c>
      <c r="J9" s="2">
        <v>0.48930000000000001</v>
      </c>
      <c r="K9" s="2">
        <v>3.78E-2</v>
      </c>
      <c r="L9" s="2">
        <v>-0.48709999999999998</v>
      </c>
      <c r="N9" s="2">
        <f t="shared" si="0"/>
        <v>1.44E-2</v>
      </c>
      <c r="O9" s="2">
        <f t="shared" si="1"/>
        <v>4.2249999999999996E-2</v>
      </c>
      <c r="P9" s="2">
        <f t="shared" si="2"/>
        <v>0.22795000000000001</v>
      </c>
      <c r="Q9" s="2">
        <f t="shared" si="3"/>
        <v>1.5999999999999999E-3</v>
      </c>
      <c r="R9" s="2">
        <f t="shared" si="4"/>
        <v>-1.345E-2</v>
      </c>
      <c r="S9">
        <f t="shared" si="5"/>
        <v>0.26135000000000003</v>
      </c>
    </row>
    <row r="10" spans="2:32" x14ac:dyDescent="0.3">
      <c r="C10">
        <v>0.25</v>
      </c>
      <c r="D10" s="2">
        <v>2.23E-2</v>
      </c>
      <c r="E10" s="2">
        <v>4.8599999999999997E-2</v>
      </c>
      <c r="F10" s="2">
        <v>-0.04</v>
      </c>
      <c r="G10" s="2">
        <v>-4.2200000000000001E-2</v>
      </c>
      <c r="H10" s="2">
        <v>-1.7999999999999999E-2</v>
      </c>
      <c r="I10" s="2">
        <v>-0.05</v>
      </c>
      <c r="J10" s="2">
        <v>0.48580000000000001</v>
      </c>
      <c r="K10" s="2">
        <v>4.2000000000000003E-2</v>
      </c>
      <c r="L10" s="2">
        <v>-0.48199999999999998</v>
      </c>
      <c r="N10" s="2">
        <f t="shared" si="0"/>
        <v>2.0150000000000001E-2</v>
      </c>
      <c r="O10" s="2">
        <f t="shared" si="1"/>
        <v>4.9299999999999997E-2</v>
      </c>
      <c r="P10" s="2">
        <f t="shared" si="2"/>
        <v>0.2218</v>
      </c>
      <c r="Q10" s="2">
        <f t="shared" si="3"/>
        <v>2.1500000000000009E-3</v>
      </c>
      <c r="R10" s="2">
        <f t="shared" si="4"/>
        <v>-1.3850000000000001E-2</v>
      </c>
      <c r="S10">
        <f t="shared" si="5"/>
        <v>0.26400000000000001</v>
      </c>
    </row>
    <row r="11" spans="2:32" x14ac:dyDescent="0.3">
      <c r="C11">
        <v>0.3</v>
      </c>
      <c r="D11" s="2">
        <v>2.98E-2</v>
      </c>
      <c r="E11" s="2">
        <v>5.5899999999999998E-2</v>
      </c>
      <c r="F11" s="2">
        <v>-4.8300000000000003E-2</v>
      </c>
      <c r="G11" s="2">
        <v>-5.11E-2</v>
      </c>
      <c r="H11" s="2">
        <v>-2.4199999999999999E-2</v>
      </c>
      <c r="I11" s="2">
        <v>-5.7299999999999997E-2</v>
      </c>
      <c r="J11" s="2">
        <v>0.48159999999999997</v>
      </c>
      <c r="K11" s="2">
        <v>4.5600000000000002E-2</v>
      </c>
      <c r="L11" s="2">
        <v>-0.47549999999999998</v>
      </c>
      <c r="N11" s="2">
        <f t="shared" si="0"/>
        <v>2.7E-2</v>
      </c>
      <c r="O11" s="2">
        <f t="shared" si="1"/>
        <v>5.6599999999999998E-2</v>
      </c>
      <c r="P11" s="2">
        <f t="shared" si="2"/>
        <v>0.21525</v>
      </c>
      <c r="Q11" s="2">
        <f t="shared" si="3"/>
        <v>2.8000000000000004E-3</v>
      </c>
      <c r="R11" s="2">
        <f t="shared" si="4"/>
        <v>-1.3749999999999998E-2</v>
      </c>
      <c r="S11">
        <f t="shared" si="5"/>
        <v>0.26634999999999998</v>
      </c>
    </row>
    <row r="12" spans="2:32" x14ac:dyDescent="0.3">
      <c r="C12">
        <v>0.35</v>
      </c>
      <c r="D12" s="2">
        <v>3.8899999999999997E-2</v>
      </c>
      <c r="E12" s="2">
        <v>6.3500000000000001E-2</v>
      </c>
      <c r="F12" s="2">
        <v>-5.6599999999999998E-2</v>
      </c>
      <c r="G12" s="2">
        <v>-6.0199999999999997E-2</v>
      </c>
      <c r="H12" s="2">
        <v>-3.1699999999999999E-2</v>
      </c>
      <c r="I12" s="2">
        <v>-6.4899999999999999E-2</v>
      </c>
      <c r="J12" s="2">
        <v>0.4763</v>
      </c>
      <c r="K12" s="2">
        <v>4.8599999999999997E-2</v>
      </c>
      <c r="L12" s="2">
        <v>-0.46710000000000002</v>
      </c>
      <c r="N12" s="2">
        <f t="shared" si="0"/>
        <v>3.5299999999999998E-2</v>
      </c>
      <c r="O12" s="2">
        <f t="shared" si="1"/>
        <v>6.4200000000000007E-2</v>
      </c>
      <c r="P12" s="2">
        <f t="shared" si="2"/>
        <v>0.20805000000000001</v>
      </c>
      <c r="Q12" s="2">
        <f t="shared" si="3"/>
        <v>3.599999999999999E-3</v>
      </c>
      <c r="R12" s="2">
        <f t="shared" si="4"/>
        <v>-1.3000000000000001E-2</v>
      </c>
      <c r="S12">
        <f t="shared" si="5"/>
        <v>0.26824999999999999</v>
      </c>
    </row>
    <row r="13" spans="2:32" x14ac:dyDescent="0.3">
      <c r="C13">
        <v>0.4</v>
      </c>
      <c r="D13" s="2">
        <v>4.99E-2</v>
      </c>
      <c r="E13" s="2">
        <v>7.1800000000000003E-2</v>
      </c>
      <c r="F13" s="2">
        <v>-6.4799999999999996E-2</v>
      </c>
      <c r="G13" s="2">
        <v>-6.9500000000000006E-2</v>
      </c>
      <c r="H13" s="2">
        <v>-4.0500000000000001E-2</v>
      </c>
      <c r="I13" s="2">
        <v>-7.3200000000000001E-2</v>
      </c>
      <c r="J13" s="2">
        <v>0.47</v>
      </c>
      <c r="K13" s="2">
        <v>5.11E-2</v>
      </c>
      <c r="L13" s="2">
        <v>-0.45669999999999999</v>
      </c>
      <c r="N13" s="2">
        <f t="shared" si="0"/>
        <v>4.5200000000000004E-2</v>
      </c>
      <c r="O13" s="2">
        <f t="shared" si="1"/>
        <v>7.2500000000000009E-2</v>
      </c>
      <c r="P13" s="2">
        <f t="shared" si="2"/>
        <v>0.20024999999999998</v>
      </c>
      <c r="Q13" s="2">
        <f t="shared" si="3"/>
        <v>4.6999999999999993E-3</v>
      </c>
      <c r="R13" s="2">
        <f t="shared" si="4"/>
        <v>-1.1650000000000001E-2</v>
      </c>
      <c r="S13">
        <f t="shared" si="5"/>
        <v>0.26974999999999999</v>
      </c>
    </row>
    <row r="14" spans="2:32" x14ac:dyDescent="0.3">
      <c r="C14">
        <v>0.45</v>
      </c>
      <c r="D14" s="2">
        <v>6.2899999999999998E-2</v>
      </c>
      <c r="E14" s="2">
        <v>8.0799999999999997E-2</v>
      </c>
      <c r="F14" s="2">
        <v>-7.2900000000000006E-2</v>
      </c>
      <c r="G14" s="2">
        <v>-7.8899999999999998E-2</v>
      </c>
      <c r="H14" s="2">
        <v>-5.0900000000000001E-2</v>
      </c>
      <c r="I14" s="2">
        <v>-8.2100000000000006E-2</v>
      </c>
      <c r="J14" s="2">
        <v>0.46229999999999999</v>
      </c>
      <c r="K14" s="2">
        <v>5.3100000000000001E-2</v>
      </c>
      <c r="L14" s="2">
        <v>-0.44369999999999998</v>
      </c>
      <c r="N14" s="2">
        <f t="shared" si="0"/>
        <v>5.6899999999999999E-2</v>
      </c>
      <c r="O14" s="2">
        <f t="shared" si="1"/>
        <v>8.1449999999999995E-2</v>
      </c>
      <c r="P14" s="2">
        <f t="shared" si="2"/>
        <v>0.19169999999999998</v>
      </c>
      <c r="Q14" s="2">
        <f t="shared" si="3"/>
        <v>5.9999999999999984E-3</v>
      </c>
      <c r="R14" s="2">
        <f t="shared" si="4"/>
        <v>-9.6000000000000044E-3</v>
      </c>
      <c r="S14">
        <f t="shared" si="5"/>
        <v>0.27060000000000001</v>
      </c>
    </row>
    <row r="15" spans="2:32" x14ac:dyDescent="0.3">
      <c r="C15">
        <v>0.5</v>
      </c>
      <c r="D15" s="2">
        <v>7.8200000000000006E-2</v>
      </c>
      <c r="E15" s="2">
        <v>9.0800000000000006E-2</v>
      </c>
      <c r="F15" s="2">
        <v>-8.0699999999999994E-2</v>
      </c>
      <c r="G15" s="2">
        <v>-8.8300000000000003E-2</v>
      </c>
      <c r="H15" s="2">
        <v>-6.2899999999999998E-2</v>
      </c>
      <c r="I15" s="2">
        <v>-9.1800000000000007E-2</v>
      </c>
      <c r="J15" s="2">
        <v>0.4531</v>
      </c>
      <c r="K15" s="2">
        <v>5.45E-2</v>
      </c>
      <c r="L15" s="2">
        <v>-0.4279</v>
      </c>
      <c r="N15" s="2">
        <f t="shared" si="0"/>
        <v>7.0550000000000002E-2</v>
      </c>
      <c r="O15" s="2">
        <f t="shared" si="1"/>
        <v>9.1300000000000006E-2</v>
      </c>
      <c r="P15" s="2">
        <f t="shared" si="2"/>
        <v>0.18240000000000001</v>
      </c>
      <c r="Q15" s="2">
        <f t="shared" si="3"/>
        <v>7.650000000000004E-3</v>
      </c>
      <c r="R15" s="2">
        <f t="shared" si="4"/>
        <v>-6.8000000000000005E-3</v>
      </c>
      <c r="S15">
        <f t="shared" si="5"/>
        <v>0.2707</v>
      </c>
    </row>
    <row r="16" spans="2:32" x14ac:dyDescent="0.3">
      <c r="C16">
        <v>0.55000000000000004</v>
      </c>
      <c r="D16" s="2">
        <v>9.6100000000000005E-2</v>
      </c>
      <c r="E16" s="2">
        <v>0.1017</v>
      </c>
      <c r="F16" s="2">
        <v>-8.8099999999999998E-2</v>
      </c>
      <c r="G16" s="2">
        <v>-9.7900000000000001E-2</v>
      </c>
      <c r="H16" s="2">
        <v>-7.6600000000000001E-2</v>
      </c>
      <c r="I16" s="2">
        <v>-0.1023</v>
      </c>
      <c r="J16" s="2">
        <v>0.44219999999999998</v>
      </c>
      <c r="K16" s="2">
        <v>5.5300000000000002E-2</v>
      </c>
      <c r="L16" s="2">
        <v>-0.40889999999999999</v>
      </c>
      <c r="N16" s="2">
        <f t="shared" si="0"/>
        <v>8.635000000000001E-2</v>
      </c>
      <c r="O16" s="2">
        <f t="shared" si="1"/>
        <v>0.10200000000000001</v>
      </c>
      <c r="P16" s="2">
        <f t="shared" si="2"/>
        <v>0.17215</v>
      </c>
      <c r="Q16" s="2">
        <f t="shared" si="3"/>
        <v>9.7500000000000017E-3</v>
      </c>
      <c r="R16" s="2">
        <f t="shared" si="4"/>
        <v>-3.0999999999999986E-3</v>
      </c>
      <c r="S16">
        <f t="shared" si="5"/>
        <v>0.27005000000000001</v>
      </c>
    </row>
    <row r="17" spans="2:19" x14ac:dyDescent="0.3">
      <c r="C17">
        <v>0.6</v>
      </c>
      <c r="D17" s="2">
        <v>0.1166</v>
      </c>
      <c r="E17" s="2">
        <v>0.1137</v>
      </c>
      <c r="F17" s="2">
        <v>-9.5100000000000004E-2</v>
      </c>
      <c r="G17" s="2">
        <v>-0.10730000000000001</v>
      </c>
      <c r="H17" s="2">
        <v>-9.1999999999999998E-2</v>
      </c>
      <c r="I17" s="2">
        <v>-0.1137</v>
      </c>
      <c r="J17" s="2">
        <v>0.42949999999999999</v>
      </c>
      <c r="K17" s="2">
        <v>5.5599999999999997E-2</v>
      </c>
      <c r="L17" s="2">
        <v>-0.38650000000000001</v>
      </c>
      <c r="N17" s="2">
        <f t="shared" si="0"/>
        <v>0.1043</v>
      </c>
      <c r="O17" s="2">
        <f t="shared" si="1"/>
        <v>0.1137</v>
      </c>
      <c r="P17" s="2">
        <f t="shared" si="2"/>
        <v>0.16109999999999999</v>
      </c>
      <c r="Q17" s="2">
        <f t="shared" si="3"/>
        <v>1.2299999999999998E-2</v>
      </c>
      <c r="R17" s="2">
        <f t="shared" si="4"/>
        <v>1.4499999999999999E-3</v>
      </c>
      <c r="S17">
        <f t="shared" si="5"/>
        <v>0.26839999999999997</v>
      </c>
    </row>
    <row r="18" spans="2:19" x14ac:dyDescent="0.3">
      <c r="C18">
        <v>0.65</v>
      </c>
      <c r="D18" s="2">
        <v>0.1396</v>
      </c>
      <c r="E18" s="2">
        <v>0.1268</v>
      </c>
      <c r="F18" s="2">
        <v>-0.1014</v>
      </c>
      <c r="G18" s="2">
        <v>-0.1167</v>
      </c>
      <c r="H18" s="2">
        <v>-0.1089</v>
      </c>
      <c r="I18" s="2">
        <v>-0.12590000000000001</v>
      </c>
      <c r="J18" s="2">
        <v>0.41489999999999999</v>
      </c>
      <c r="K18" s="2">
        <v>5.5300000000000002E-2</v>
      </c>
      <c r="L18" s="2">
        <v>-0.3604</v>
      </c>
      <c r="N18" s="2">
        <f t="shared" si="0"/>
        <v>0.12425</v>
      </c>
      <c r="O18" s="2">
        <f t="shared" si="1"/>
        <v>0.12635000000000002</v>
      </c>
      <c r="P18" s="2">
        <f t="shared" si="2"/>
        <v>0.14910000000000001</v>
      </c>
      <c r="Q18" s="2">
        <f t="shared" si="3"/>
        <v>1.5350000000000003E-2</v>
      </c>
      <c r="R18" s="2">
        <f t="shared" si="4"/>
        <v>6.849999999999995E-3</v>
      </c>
      <c r="S18">
        <f t="shared" si="5"/>
        <v>0.26579999999999998</v>
      </c>
    </row>
    <row r="19" spans="2:19" x14ac:dyDescent="0.3">
      <c r="C19">
        <v>0.7</v>
      </c>
      <c r="D19" s="2">
        <v>0.16489999999999999</v>
      </c>
      <c r="E19" s="2">
        <v>0.14080000000000001</v>
      </c>
      <c r="F19" s="2">
        <v>-0.107</v>
      </c>
      <c r="G19" s="2">
        <v>-0.12590000000000001</v>
      </c>
      <c r="H19" s="2">
        <v>-0.127</v>
      </c>
      <c r="I19" s="2">
        <v>-0.13869999999999999</v>
      </c>
      <c r="J19" s="2">
        <v>0.39839999999999998</v>
      </c>
      <c r="K19" s="2">
        <v>5.4399999999999997E-2</v>
      </c>
      <c r="L19" s="2">
        <v>-0.33100000000000002</v>
      </c>
      <c r="N19" s="2">
        <f t="shared" si="0"/>
        <v>0.14595</v>
      </c>
      <c r="O19" s="2">
        <f t="shared" si="1"/>
        <v>0.13974999999999999</v>
      </c>
      <c r="P19" s="2">
        <f t="shared" si="2"/>
        <v>0.13624999999999998</v>
      </c>
      <c r="Q19" s="2">
        <f t="shared" si="3"/>
        <v>1.8949999999999995E-2</v>
      </c>
      <c r="R19" s="2">
        <f t="shared" si="4"/>
        <v>1.3100000000000001E-2</v>
      </c>
      <c r="S19">
        <f t="shared" si="5"/>
        <v>0.26214999999999999</v>
      </c>
    </row>
    <row r="20" spans="2:19" x14ac:dyDescent="0.3">
      <c r="C20">
        <v>0.75</v>
      </c>
      <c r="D20" s="2">
        <v>0.192</v>
      </c>
      <c r="E20" s="2">
        <v>0.1555</v>
      </c>
      <c r="F20" s="2">
        <v>-0.1116</v>
      </c>
      <c r="G20" s="2">
        <v>-0.1348</v>
      </c>
      <c r="H20" s="2">
        <v>-0.1457</v>
      </c>
      <c r="I20" s="2">
        <v>-0.15190000000000001</v>
      </c>
      <c r="J20" s="2">
        <v>0.38030000000000003</v>
      </c>
      <c r="K20" s="2">
        <v>5.3199999999999997E-2</v>
      </c>
      <c r="L20" s="2">
        <v>-0.29859999999999998</v>
      </c>
      <c r="N20" s="2">
        <f t="shared" si="0"/>
        <v>0.16885</v>
      </c>
      <c r="O20" s="2">
        <f t="shared" si="1"/>
        <v>0.1537</v>
      </c>
      <c r="P20" s="2">
        <f t="shared" si="2"/>
        <v>0.12275000000000001</v>
      </c>
      <c r="Q20" s="2">
        <f t="shared" si="3"/>
        <v>2.3150000000000004E-2</v>
      </c>
      <c r="R20" s="2">
        <f t="shared" si="4"/>
        <v>2.0049999999999998E-2</v>
      </c>
      <c r="S20">
        <f t="shared" si="5"/>
        <v>0.25755</v>
      </c>
    </row>
    <row r="21" spans="2:19" x14ac:dyDescent="0.3">
      <c r="C21">
        <v>0.8</v>
      </c>
      <c r="D21" s="2">
        <v>0.22009999999999999</v>
      </c>
      <c r="E21" s="2">
        <v>0.1706</v>
      </c>
      <c r="F21" s="2">
        <v>-0.1153</v>
      </c>
      <c r="G21" s="2">
        <v>-0.14319999999999999</v>
      </c>
      <c r="H21" s="2">
        <v>-0.1643</v>
      </c>
      <c r="I21" s="2">
        <v>-0.16489999999999999</v>
      </c>
      <c r="J21" s="2">
        <v>0.3609</v>
      </c>
      <c r="K21" s="2">
        <v>5.1700000000000003E-2</v>
      </c>
      <c r="L21" s="2">
        <v>-0.26400000000000001</v>
      </c>
      <c r="N21" s="2">
        <f t="shared" si="0"/>
        <v>0.19219999999999998</v>
      </c>
      <c r="O21" s="2">
        <f t="shared" si="1"/>
        <v>0.16775000000000001</v>
      </c>
      <c r="P21" s="2">
        <f t="shared" si="2"/>
        <v>0.10885</v>
      </c>
      <c r="Q21" s="2">
        <f t="shared" si="3"/>
        <v>2.7899999999999994E-2</v>
      </c>
      <c r="R21" s="2">
        <f t="shared" si="4"/>
        <v>2.76E-2</v>
      </c>
      <c r="S21">
        <f t="shared" si="5"/>
        <v>0.25205</v>
      </c>
    </row>
    <row r="22" spans="2:19" x14ac:dyDescent="0.3">
      <c r="C22">
        <v>0.85</v>
      </c>
      <c r="D22" s="2">
        <v>0.24840000000000001</v>
      </c>
      <c r="E22" s="2">
        <v>0.18559999999999999</v>
      </c>
      <c r="F22" s="2">
        <v>-0.1179</v>
      </c>
      <c r="G22" s="2">
        <v>-0.1512</v>
      </c>
      <c r="H22" s="2">
        <v>-0.182</v>
      </c>
      <c r="I22" s="2">
        <v>-0.17749999999999999</v>
      </c>
      <c r="J22" s="2">
        <v>0.34050000000000002</v>
      </c>
      <c r="K22" s="2">
        <v>5.0099999999999999E-2</v>
      </c>
      <c r="L22" s="2">
        <v>-0.2281</v>
      </c>
      <c r="N22" s="2">
        <f t="shared" si="0"/>
        <v>0.2152</v>
      </c>
      <c r="O22" s="2">
        <f t="shared" si="1"/>
        <v>0.18154999999999999</v>
      </c>
      <c r="P22" s="2">
        <f t="shared" si="2"/>
        <v>9.4650000000000012E-2</v>
      </c>
      <c r="Q22" s="2">
        <f t="shared" si="3"/>
        <v>3.3200000000000007E-2</v>
      </c>
      <c r="R22" s="2">
        <f t="shared" si="4"/>
        <v>3.5450000000000009E-2</v>
      </c>
      <c r="S22">
        <f t="shared" si="5"/>
        <v>0.24585000000000001</v>
      </c>
    </row>
    <row r="23" spans="2:19" x14ac:dyDescent="0.3">
      <c r="C23">
        <v>0.9</v>
      </c>
      <c r="D23" s="2">
        <v>0.27579999999999999</v>
      </c>
      <c r="E23" s="2">
        <v>0.20019999999999999</v>
      </c>
      <c r="F23" s="2">
        <v>-0.1196</v>
      </c>
      <c r="G23" s="2">
        <v>-0.1585</v>
      </c>
      <c r="H23" s="2">
        <v>-0.19789999999999999</v>
      </c>
      <c r="I23" s="2">
        <v>-0.189</v>
      </c>
      <c r="J23" s="2">
        <v>0.31990000000000002</v>
      </c>
      <c r="K23" s="2">
        <v>4.8599999999999997E-2</v>
      </c>
      <c r="L23" s="2">
        <v>-0.19239999999999999</v>
      </c>
      <c r="N23" s="2">
        <f t="shared" si="0"/>
        <v>0.23685</v>
      </c>
      <c r="O23" s="2">
        <f t="shared" si="1"/>
        <v>0.1946</v>
      </c>
      <c r="P23" s="2">
        <f t="shared" si="2"/>
        <v>8.0700000000000008E-2</v>
      </c>
      <c r="Q23" s="2">
        <f t="shared" si="3"/>
        <v>3.8949999999999999E-2</v>
      </c>
      <c r="R23" s="2">
        <f t="shared" si="4"/>
        <v>4.3399999999999994E-2</v>
      </c>
      <c r="S23">
        <f t="shared" si="5"/>
        <v>0.23920000000000002</v>
      </c>
    </row>
    <row r="24" spans="2:19" x14ac:dyDescent="0.3">
      <c r="C24">
        <v>0.95</v>
      </c>
      <c r="D24" s="2">
        <v>0.3014</v>
      </c>
      <c r="E24" s="2">
        <v>0.2137</v>
      </c>
      <c r="F24" s="2">
        <v>-0.1202</v>
      </c>
      <c r="G24" s="2">
        <v>-0.16520000000000001</v>
      </c>
      <c r="H24" s="2">
        <v>-0.2114</v>
      </c>
      <c r="I24" s="2">
        <v>-0.19900000000000001</v>
      </c>
      <c r="J24" s="2">
        <v>0.29959999999999998</v>
      </c>
      <c r="K24" s="2">
        <v>4.7500000000000001E-2</v>
      </c>
      <c r="L24" s="2">
        <v>-0.158</v>
      </c>
      <c r="N24" s="2">
        <f t="shared" si="0"/>
        <v>0.25640000000000002</v>
      </c>
      <c r="O24" s="2">
        <f t="shared" si="1"/>
        <v>0.20635000000000001</v>
      </c>
      <c r="P24" s="2">
        <f t="shared" si="2"/>
        <v>6.7199999999999982E-2</v>
      </c>
      <c r="Q24" s="2">
        <f t="shared" si="3"/>
        <v>4.4999999999999998E-2</v>
      </c>
      <c r="R24" s="2">
        <f t="shared" si="4"/>
        <v>5.1199999999999996E-2</v>
      </c>
      <c r="S24">
        <f t="shared" si="5"/>
        <v>0.2324</v>
      </c>
    </row>
    <row r="25" spans="2:19" x14ac:dyDescent="0.3">
      <c r="C25">
        <v>1</v>
      </c>
      <c r="D25" s="2">
        <v>0.3241</v>
      </c>
      <c r="E25" s="2">
        <v>0.2258</v>
      </c>
      <c r="F25" s="2">
        <v>-0.1201</v>
      </c>
      <c r="G25" s="2">
        <v>-0.17130000000000001</v>
      </c>
      <c r="H25" s="2">
        <v>-0.2218</v>
      </c>
      <c r="I25" s="2">
        <v>-0.2072</v>
      </c>
      <c r="J25" s="2">
        <v>0.28000000000000003</v>
      </c>
      <c r="K25" s="2">
        <v>4.6899999999999997E-2</v>
      </c>
      <c r="L25" s="2">
        <v>-0.12620000000000001</v>
      </c>
      <c r="N25" s="2">
        <f t="shared" si="0"/>
        <v>0.27295000000000003</v>
      </c>
      <c r="O25" s="2">
        <f t="shared" si="1"/>
        <v>0.2165</v>
      </c>
      <c r="P25" s="2">
        <f t="shared" si="2"/>
        <v>5.4350000000000009E-2</v>
      </c>
      <c r="Q25" s="2">
        <f t="shared" si="3"/>
        <v>5.1150000000000001E-2</v>
      </c>
      <c r="R25" s="2">
        <f t="shared" si="4"/>
        <v>5.8450000000000002E-2</v>
      </c>
      <c r="S25">
        <f t="shared" si="5"/>
        <v>0.22565000000000002</v>
      </c>
    </row>
    <row r="26" spans="2:19" x14ac:dyDescent="0.3">
      <c r="N26" s="2" t="s">
        <v>16</v>
      </c>
      <c r="O26" s="2" t="s">
        <v>16</v>
      </c>
      <c r="P26" s="2" t="s">
        <v>16</v>
      </c>
      <c r="Q26" s="2" t="s">
        <v>16</v>
      </c>
      <c r="R26" s="2" t="s">
        <v>16</v>
      </c>
      <c r="S26" t="s">
        <v>16</v>
      </c>
    </row>
    <row r="27" spans="2:19" x14ac:dyDescent="0.3">
      <c r="B27" t="s">
        <v>2</v>
      </c>
      <c r="C27">
        <v>0</v>
      </c>
      <c r="D27" s="2">
        <v>0</v>
      </c>
      <c r="E27" s="2">
        <v>1E-4</v>
      </c>
      <c r="F27" s="2">
        <v>0</v>
      </c>
      <c r="G27" s="2">
        <v>0</v>
      </c>
      <c r="H27" s="2">
        <v>0</v>
      </c>
      <c r="I27" s="2">
        <v>-1E-4</v>
      </c>
      <c r="J27" s="2">
        <v>0.5</v>
      </c>
      <c r="K27" s="2">
        <v>1E-4</v>
      </c>
      <c r="L27" s="2">
        <v>-0.5</v>
      </c>
      <c r="N27" s="2">
        <f t="shared" si="0"/>
        <v>0</v>
      </c>
      <c r="O27" s="2">
        <f t="shared" si="1"/>
        <v>1E-4</v>
      </c>
      <c r="P27" s="2">
        <f t="shared" si="2"/>
        <v>0.25</v>
      </c>
      <c r="Q27" s="2">
        <f t="shared" si="3"/>
        <v>0</v>
      </c>
      <c r="R27" s="2">
        <f t="shared" si="4"/>
        <v>-5.0000000000000002E-5</v>
      </c>
      <c r="S27">
        <f t="shared" si="5"/>
        <v>0.25</v>
      </c>
    </row>
    <row r="28" spans="2:19" x14ac:dyDescent="0.3">
      <c r="C28">
        <v>0.05</v>
      </c>
      <c r="D28" s="2">
        <v>3.9600000000000003E-2</v>
      </c>
      <c r="E28" s="2">
        <v>8.3900000000000002E-2</v>
      </c>
      <c r="F28" s="2">
        <v>-3.3599999999999998E-2</v>
      </c>
      <c r="G28" s="2">
        <v>-3.9899999999999998E-2</v>
      </c>
      <c r="H28" s="2">
        <v>-2.7E-2</v>
      </c>
      <c r="I28" s="2">
        <v>-9.8100000000000007E-2</v>
      </c>
      <c r="J28" s="2">
        <v>0.44190000000000002</v>
      </c>
      <c r="K28" s="2">
        <v>9.2399999999999996E-2</v>
      </c>
      <c r="L28" s="2">
        <v>-0.44069999999999998</v>
      </c>
      <c r="N28" s="2">
        <f t="shared" si="0"/>
        <v>3.3300000000000003E-2</v>
      </c>
      <c r="O28" s="2">
        <f t="shared" si="1"/>
        <v>9.0999999999999998E-2</v>
      </c>
      <c r="P28" s="2">
        <f t="shared" si="2"/>
        <v>0.20100000000000001</v>
      </c>
      <c r="Q28" s="2">
        <f t="shared" si="3"/>
        <v>6.3000000000000018E-3</v>
      </c>
      <c r="R28" s="2">
        <f t="shared" si="4"/>
        <v>-2.9250000000000002E-2</v>
      </c>
      <c r="S28">
        <f t="shared" si="5"/>
        <v>0.2409</v>
      </c>
    </row>
    <row r="29" spans="2:19" x14ac:dyDescent="0.3">
      <c r="C29">
        <v>0.1</v>
      </c>
      <c r="D29" s="2">
        <v>7.3700000000000002E-2</v>
      </c>
      <c r="E29" s="2">
        <v>0.12230000000000001</v>
      </c>
      <c r="F29" s="2">
        <v>-6.5299999999999997E-2</v>
      </c>
      <c r="G29" s="2">
        <v>-7.4700000000000003E-2</v>
      </c>
      <c r="H29" s="2">
        <v>-5.4899999999999997E-2</v>
      </c>
      <c r="I29" s="2">
        <v>-0.13589999999999999</v>
      </c>
      <c r="J29" s="2">
        <v>0.43409999999999999</v>
      </c>
      <c r="K29" s="2">
        <v>0.1198</v>
      </c>
      <c r="L29" s="2">
        <v>-0.42920000000000003</v>
      </c>
      <c r="N29" s="2">
        <f t="shared" si="0"/>
        <v>6.4299999999999996E-2</v>
      </c>
      <c r="O29" s="2">
        <f t="shared" si="1"/>
        <v>0.12909999999999999</v>
      </c>
      <c r="P29" s="2">
        <f t="shared" si="2"/>
        <v>0.1797</v>
      </c>
      <c r="Q29" s="2">
        <f t="shared" si="3"/>
        <v>9.4000000000000021E-3</v>
      </c>
      <c r="R29" s="2">
        <f t="shared" si="4"/>
        <v>-3.1099999999999996E-2</v>
      </c>
      <c r="S29">
        <f t="shared" si="5"/>
        <v>0.25440000000000002</v>
      </c>
    </row>
    <row r="30" spans="2:19" x14ac:dyDescent="0.3">
      <c r="C30">
        <v>0.15</v>
      </c>
      <c r="D30" s="2">
        <v>0.1042</v>
      </c>
      <c r="E30" s="2">
        <v>0.15140000000000001</v>
      </c>
      <c r="F30" s="2">
        <v>-9.4E-2</v>
      </c>
      <c r="G30" s="2">
        <v>-0.1055</v>
      </c>
      <c r="H30" s="2">
        <v>-8.1100000000000005E-2</v>
      </c>
      <c r="I30" s="2">
        <v>-0.1636</v>
      </c>
      <c r="J30" s="2">
        <v>0.4234</v>
      </c>
      <c r="K30" s="2">
        <v>0.1348</v>
      </c>
      <c r="L30" s="2">
        <v>-0.41270000000000001</v>
      </c>
      <c r="N30" s="2">
        <f t="shared" si="0"/>
        <v>9.265000000000001E-2</v>
      </c>
      <c r="O30" s="2">
        <f t="shared" si="1"/>
        <v>0.1575</v>
      </c>
      <c r="P30" s="2">
        <f t="shared" si="2"/>
        <v>0.15895000000000001</v>
      </c>
      <c r="Q30" s="2">
        <f t="shared" si="3"/>
        <v>1.1549999999999998E-2</v>
      </c>
      <c r="R30" s="2">
        <f t="shared" si="4"/>
        <v>-2.9699999999999997E-2</v>
      </c>
      <c r="S30">
        <f t="shared" si="5"/>
        <v>0.26445000000000002</v>
      </c>
    </row>
    <row r="31" spans="2:19" x14ac:dyDescent="0.3">
      <c r="C31">
        <v>0.2</v>
      </c>
      <c r="D31" s="2">
        <v>0.13170000000000001</v>
      </c>
      <c r="E31" s="2">
        <v>0.17480000000000001</v>
      </c>
      <c r="F31" s="2">
        <v>-0.1192</v>
      </c>
      <c r="G31" s="2">
        <v>-0.1326</v>
      </c>
      <c r="H31" s="2">
        <v>-0.105</v>
      </c>
      <c r="I31" s="2">
        <v>-0.1857</v>
      </c>
      <c r="J31" s="2">
        <v>0.4118</v>
      </c>
      <c r="K31" s="2">
        <v>0.14319999999999999</v>
      </c>
      <c r="L31" s="2">
        <v>-0.39369999999999999</v>
      </c>
      <c r="N31" s="2">
        <f t="shared" si="0"/>
        <v>0.11835000000000001</v>
      </c>
      <c r="O31" s="2">
        <f t="shared" si="1"/>
        <v>0.18025000000000002</v>
      </c>
      <c r="P31" s="2">
        <f t="shared" si="2"/>
        <v>0.1396</v>
      </c>
      <c r="Q31" s="2">
        <f t="shared" si="3"/>
        <v>1.3350000000000008E-2</v>
      </c>
      <c r="R31" s="2">
        <f t="shared" si="4"/>
        <v>-2.6999999999999996E-2</v>
      </c>
      <c r="S31">
        <f t="shared" si="5"/>
        <v>0.2722</v>
      </c>
    </row>
    <row r="32" spans="2:19" x14ac:dyDescent="0.3">
      <c r="C32">
        <v>0.25</v>
      </c>
      <c r="D32" s="2">
        <v>0.15659999999999999</v>
      </c>
      <c r="E32" s="2">
        <v>0.19420000000000001</v>
      </c>
      <c r="F32" s="2">
        <v>-0.14119999999999999</v>
      </c>
      <c r="G32" s="2">
        <v>-0.15629999999999999</v>
      </c>
      <c r="H32" s="2">
        <v>-0.12640000000000001</v>
      </c>
      <c r="I32" s="2">
        <v>-0.20380000000000001</v>
      </c>
      <c r="J32" s="2">
        <v>0.40039999999999998</v>
      </c>
      <c r="K32" s="2">
        <v>0.1474</v>
      </c>
      <c r="L32" s="2">
        <v>-0.37340000000000001</v>
      </c>
      <c r="N32" s="2">
        <f t="shared" si="0"/>
        <v>0.14150000000000001</v>
      </c>
      <c r="O32" s="2">
        <f t="shared" si="1"/>
        <v>0.19900000000000001</v>
      </c>
      <c r="P32" s="2">
        <f t="shared" si="2"/>
        <v>0.12204999999999999</v>
      </c>
      <c r="Q32" s="2">
        <f t="shared" si="3"/>
        <v>1.5099999999999988E-2</v>
      </c>
      <c r="R32" s="2">
        <f t="shared" si="4"/>
        <v>-2.360000000000001E-2</v>
      </c>
      <c r="S32">
        <f t="shared" si="5"/>
        <v>0.27834999999999999</v>
      </c>
    </row>
    <row r="33" spans="3:19" x14ac:dyDescent="0.3">
      <c r="C33">
        <v>0.3</v>
      </c>
      <c r="D33" s="2">
        <v>0.17910000000000001</v>
      </c>
      <c r="E33" s="2">
        <v>0.21049999999999999</v>
      </c>
      <c r="F33" s="2">
        <v>-0.16020000000000001</v>
      </c>
      <c r="G33" s="2">
        <v>-0.17699999999999999</v>
      </c>
      <c r="H33" s="2">
        <v>-0.1454</v>
      </c>
      <c r="I33" s="2">
        <v>-0.21890000000000001</v>
      </c>
      <c r="J33" s="2">
        <v>0.38940000000000002</v>
      </c>
      <c r="K33" s="2">
        <v>0.1487</v>
      </c>
      <c r="L33" s="2">
        <v>-0.35260000000000002</v>
      </c>
      <c r="N33" s="2">
        <f t="shared" si="0"/>
        <v>0.16225000000000001</v>
      </c>
      <c r="O33" s="2">
        <f t="shared" si="1"/>
        <v>0.2147</v>
      </c>
      <c r="P33" s="2">
        <f t="shared" si="2"/>
        <v>0.10620000000000002</v>
      </c>
      <c r="Q33" s="2">
        <f t="shared" si="3"/>
        <v>1.6850000000000004E-2</v>
      </c>
      <c r="R33" s="2">
        <f t="shared" si="4"/>
        <v>-1.9900000000000001E-2</v>
      </c>
      <c r="S33">
        <f t="shared" si="5"/>
        <v>0.28320000000000001</v>
      </c>
    </row>
    <row r="34" spans="3:19" x14ac:dyDescent="0.3">
      <c r="C34">
        <v>0.35</v>
      </c>
      <c r="D34" s="2">
        <v>0.19939999999999999</v>
      </c>
      <c r="E34" s="2">
        <v>0.2243</v>
      </c>
      <c r="F34" s="2">
        <v>-0.17630000000000001</v>
      </c>
      <c r="G34" s="2">
        <v>-0.19489999999999999</v>
      </c>
      <c r="H34" s="2">
        <v>-0.16220000000000001</v>
      </c>
      <c r="I34" s="2">
        <v>-0.23150000000000001</v>
      </c>
      <c r="J34" s="2">
        <v>0.37890000000000001</v>
      </c>
      <c r="K34" s="2">
        <v>0.14799999999999999</v>
      </c>
      <c r="L34" s="2">
        <v>-0.33169999999999999</v>
      </c>
      <c r="N34" s="2">
        <f t="shared" si="0"/>
        <v>0.18080000000000002</v>
      </c>
      <c r="O34" s="2">
        <f t="shared" si="1"/>
        <v>0.22789999999999999</v>
      </c>
      <c r="P34" s="2">
        <f t="shared" si="2"/>
        <v>9.2000000000000012E-2</v>
      </c>
      <c r="Q34" s="2">
        <f t="shared" si="3"/>
        <v>1.8599999999999992E-2</v>
      </c>
      <c r="R34" s="2">
        <f t="shared" si="4"/>
        <v>-1.6050000000000009E-2</v>
      </c>
      <c r="S34">
        <f t="shared" si="5"/>
        <v>0.28689999999999999</v>
      </c>
    </row>
    <row r="35" spans="3:19" x14ac:dyDescent="0.3">
      <c r="C35">
        <v>0.4</v>
      </c>
      <c r="D35" s="2">
        <v>0.21759999999999999</v>
      </c>
      <c r="E35" s="2">
        <v>0.23599999999999999</v>
      </c>
      <c r="F35" s="2">
        <v>-0.19</v>
      </c>
      <c r="G35" s="2">
        <v>-0.2104</v>
      </c>
      <c r="H35" s="2">
        <v>-0.1767</v>
      </c>
      <c r="I35" s="2">
        <v>-0.2419</v>
      </c>
      <c r="J35" s="2">
        <v>0.36899999999999999</v>
      </c>
      <c r="K35" s="2">
        <v>0.1459</v>
      </c>
      <c r="L35" s="2">
        <v>-0.311</v>
      </c>
      <c r="N35" s="2">
        <f t="shared" si="0"/>
        <v>0.19714999999999999</v>
      </c>
      <c r="O35" s="2">
        <f t="shared" si="1"/>
        <v>0.23895</v>
      </c>
      <c r="P35" s="2">
        <f t="shared" si="2"/>
        <v>7.9299999999999995E-2</v>
      </c>
      <c r="Q35" s="2">
        <f t="shared" si="3"/>
        <v>2.0449999999999996E-2</v>
      </c>
      <c r="R35" s="2">
        <f t="shared" si="4"/>
        <v>-1.2150000000000008E-2</v>
      </c>
      <c r="S35">
        <f t="shared" si="5"/>
        <v>0.28970000000000001</v>
      </c>
    </row>
    <row r="36" spans="3:19" x14ac:dyDescent="0.3">
      <c r="C36">
        <v>0.45</v>
      </c>
      <c r="D36" s="2">
        <v>0.23400000000000001</v>
      </c>
      <c r="E36" s="2">
        <v>0.24590000000000001</v>
      </c>
      <c r="F36" s="2">
        <v>-0.20130000000000001</v>
      </c>
      <c r="G36" s="2">
        <v>-0.22359999999999999</v>
      </c>
      <c r="H36" s="2">
        <v>-0.1893</v>
      </c>
      <c r="I36" s="2">
        <v>-0.2505</v>
      </c>
      <c r="J36" s="2">
        <v>0.35970000000000002</v>
      </c>
      <c r="K36" s="2">
        <v>0.14280000000000001</v>
      </c>
      <c r="L36" s="2">
        <v>-0.29070000000000001</v>
      </c>
      <c r="N36" s="2">
        <f t="shared" si="0"/>
        <v>0.21165</v>
      </c>
      <c r="O36" s="2">
        <f t="shared" si="1"/>
        <v>0.2482</v>
      </c>
      <c r="P36" s="2">
        <f t="shared" si="2"/>
        <v>6.8050000000000013E-2</v>
      </c>
      <c r="Q36" s="2">
        <f t="shared" si="3"/>
        <v>2.2350000000000009E-2</v>
      </c>
      <c r="R36" s="2">
        <f t="shared" si="4"/>
        <v>-8.2499999999999934E-3</v>
      </c>
      <c r="S36">
        <f t="shared" si="5"/>
        <v>0.29165000000000002</v>
      </c>
    </row>
    <row r="37" spans="3:19" x14ac:dyDescent="0.3">
      <c r="C37">
        <v>0.5</v>
      </c>
      <c r="D37" s="2">
        <v>0.2487</v>
      </c>
      <c r="E37" s="2">
        <v>0.25419999999999998</v>
      </c>
      <c r="F37" s="2">
        <v>-0.2104</v>
      </c>
      <c r="G37" s="2">
        <v>-0.23480000000000001</v>
      </c>
      <c r="H37" s="2">
        <v>-0.19989999999999999</v>
      </c>
      <c r="I37" s="2">
        <v>-0.25740000000000002</v>
      </c>
      <c r="J37" s="2">
        <v>0.3508</v>
      </c>
      <c r="K37" s="2">
        <v>0.13900000000000001</v>
      </c>
      <c r="L37" s="2">
        <v>-0.27089999999999997</v>
      </c>
      <c r="N37" s="2">
        <f t="shared" si="0"/>
        <v>0.2243</v>
      </c>
      <c r="O37" s="2">
        <f t="shared" si="1"/>
        <v>0.25580000000000003</v>
      </c>
      <c r="P37" s="2">
        <f t="shared" si="2"/>
        <v>5.7999999999999996E-2</v>
      </c>
      <c r="Q37" s="2">
        <f t="shared" si="3"/>
        <v>2.4400000000000005E-2</v>
      </c>
      <c r="R37" s="2">
        <f t="shared" si="4"/>
        <v>-4.3500000000000066E-3</v>
      </c>
      <c r="S37">
        <f t="shared" si="5"/>
        <v>0.2928</v>
      </c>
    </row>
    <row r="38" spans="3:19" x14ac:dyDescent="0.3">
      <c r="C38">
        <v>0.55000000000000004</v>
      </c>
      <c r="D38" s="2">
        <v>0.26190000000000002</v>
      </c>
      <c r="E38" s="2">
        <v>0.26119999999999999</v>
      </c>
      <c r="F38" s="2">
        <v>-0.2177</v>
      </c>
      <c r="G38" s="2">
        <v>-0.24429999999999999</v>
      </c>
      <c r="H38" s="2">
        <v>-0.2089</v>
      </c>
      <c r="I38" s="2">
        <v>-0.26290000000000002</v>
      </c>
      <c r="J38" s="2">
        <v>0.34239999999999998</v>
      </c>
      <c r="K38" s="2">
        <v>0.13489999999999999</v>
      </c>
      <c r="L38" s="2">
        <v>-0.25169999999999998</v>
      </c>
      <c r="N38" s="2">
        <f t="shared" si="0"/>
        <v>0.2354</v>
      </c>
      <c r="O38" s="2">
        <f t="shared" si="1"/>
        <v>0.26205000000000001</v>
      </c>
      <c r="P38" s="2">
        <f t="shared" si="2"/>
        <v>4.9049999999999996E-2</v>
      </c>
      <c r="Q38" s="2">
        <f t="shared" si="3"/>
        <v>2.650000000000001E-2</v>
      </c>
      <c r="R38" s="2">
        <f t="shared" si="4"/>
        <v>-5.0000000000000044E-4</v>
      </c>
      <c r="S38">
        <f t="shared" si="5"/>
        <v>0.29335</v>
      </c>
    </row>
    <row r="39" spans="3:19" x14ac:dyDescent="0.3">
      <c r="C39">
        <v>0.6</v>
      </c>
      <c r="D39" s="2">
        <v>0.27379999999999999</v>
      </c>
      <c r="E39" s="2">
        <v>0.2671</v>
      </c>
      <c r="F39" s="2">
        <v>-0.2233</v>
      </c>
      <c r="G39" s="2">
        <v>-0.25209999999999999</v>
      </c>
      <c r="H39" s="2">
        <v>-0.2162</v>
      </c>
      <c r="I39" s="2">
        <v>-0.2671</v>
      </c>
      <c r="J39" s="2">
        <v>0.33429999999999999</v>
      </c>
      <c r="K39" s="2">
        <v>0.13059999999999999</v>
      </c>
      <c r="L39" s="2">
        <v>-0.23330000000000001</v>
      </c>
      <c r="N39" s="2">
        <f t="shared" si="0"/>
        <v>0.245</v>
      </c>
      <c r="O39" s="2">
        <f t="shared" si="1"/>
        <v>0.2671</v>
      </c>
      <c r="P39" s="2">
        <f t="shared" si="2"/>
        <v>4.1099999999999998E-2</v>
      </c>
      <c r="Q39" s="2">
        <f t="shared" si="3"/>
        <v>2.8799999999999992E-2</v>
      </c>
      <c r="R39" s="2">
        <f t="shared" si="4"/>
        <v>3.3499999999999919E-3</v>
      </c>
      <c r="S39">
        <f t="shared" si="5"/>
        <v>0.29320000000000002</v>
      </c>
    </row>
    <row r="40" spans="3:19" x14ac:dyDescent="0.3">
      <c r="C40">
        <v>0.65</v>
      </c>
      <c r="D40" s="2">
        <v>0.28439999999999999</v>
      </c>
      <c r="E40" s="2">
        <v>0.27179999999999999</v>
      </c>
      <c r="F40" s="2">
        <v>-0.22739999999999999</v>
      </c>
      <c r="G40" s="2">
        <v>-0.2586</v>
      </c>
      <c r="H40" s="2">
        <v>-0.222</v>
      </c>
      <c r="I40" s="2">
        <v>-0.27010000000000001</v>
      </c>
      <c r="J40" s="2">
        <v>0.32650000000000001</v>
      </c>
      <c r="K40" s="2">
        <v>0.12620000000000001</v>
      </c>
      <c r="L40" s="2">
        <v>-0.2157</v>
      </c>
      <c r="N40" s="2">
        <f t="shared" si="0"/>
        <v>0.25319999999999998</v>
      </c>
      <c r="O40" s="2">
        <f t="shared" si="1"/>
        <v>0.27095000000000002</v>
      </c>
      <c r="P40" s="2">
        <f t="shared" si="2"/>
        <v>3.3950000000000008E-2</v>
      </c>
      <c r="Q40" s="2">
        <f t="shared" si="3"/>
        <v>3.1199999999999992E-2</v>
      </c>
      <c r="R40" s="2">
        <f t="shared" si="4"/>
        <v>7.1499999999999897E-3</v>
      </c>
      <c r="S40">
        <f t="shared" si="5"/>
        <v>0.29254999999999998</v>
      </c>
    </row>
    <row r="41" spans="3:19" x14ac:dyDescent="0.3">
      <c r="C41">
        <v>0.7</v>
      </c>
      <c r="D41" s="2">
        <v>0.29380000000000001</v>
      </c>
      <c r="E41" s="2">
        <v>0.2757</v>
      </c>
      <c r="F41" s="2">
        <v>-0.23</v>
      </c>
      <c r="G41" s="2">
        <v>-0.26379999999999998</v>
      </c>
      <c r="H41" s="2">
        <v>-0.2263</v>
      </c>
      <c r="I41" s="2">
        <v>-0.27200000000000002</v>
      </c>
      <c r="J41" s="2">
        <v>0.31900000000000001</v>
      </c>
      <c r="K41" s="2">
        <v>0.12180000000000001</v>
      </c>
      <c r="L41" s="2">
        <v>-0.1988</v>
      </c>
      <c r="N41" s="2">
        <f t="shared" si="0"/>
        <v>0.26005</v>
      </c>
      <c r="O41" s="2">
        <f t="shared" si="1"/>
        <v>0.27385000000000004</v>
      </c>
      <c r="P41" s="2">
        <f t="shared" si="2"/>
        <v>2.7600000000000013E-2</v>
      </c>
      <c r="Q41" s="2">
        <f t="shared" si="3"/>
        <v>3.3750000000000002E-2</v>
      </c>
      <c r="R41" s="2">
        <f t="shared" si="4"/>
        <v>1.0899999999999993E-2</v>
      </c>
      <c r="S41">
        <f t="shared" si="5"/>
        <v>0.29139999999999999</v>
      </c>
    </row>
    <row r="42" spans="3:19" x14ac:dyDescent="0.3">
      <c r="C42">
        <v>0.75</v>
      </c>
      <c r="D42" s="2">
        <v>0.30230000000000001</v>
      </c>
      <c r="E42" s="2">
        <v>0.2787</v>
      </c>
      <c r="F42" s="2">
        <v>-0.23139999999999999</v>
      </c>
      <c r="G42" s="2">
        <v>-0.26790000000000003</v>
      </c>
      <c r="H42" s="2">
        <v>-0.22939999999999999</v>
      </c>
      <c r="I42" s="2">
        <v>-0.27300000000000002</v>
      </c>
      <c r="J42" s="2">
        <v>0.3115</v>
      </c>
      <c r="K42" s="2">
        <v>0.1176</v>
      </c>
      <c r="L42" s="2">
        <v>-0.18290000000000001</v>
      </c>
      <c r="N42" s="2">
        <f t="shared" si="0"/>
        <v>0.26585000000000003</v>
      </c>
      <c r="O42" s="2">
        <f t="shared" si="1"/>
        <v>0.27585000000000004</v>
      </c>
      <c r="P42" s="2">
        <f t="shared" si="2"/>
        <v>2.1799999999999986E-2</v>
      </c>
      <c r="Q42" s="2">
        <f t="shared" si="3"/>
        <v>3.645000000000001E-2</v>
      </c>
      <c r="R42" s="2">
        <f t="shared" si="4"/>
        <v>1.4649999999999996E-2</v>
      </c>
      <c r="S42">
        <f t="shared" si="5"/>
        <v>0.28970000000000001</v>
      </c>
    </row>
    <row r="43" spans="3:19" x14ac:dyDescent="0.3">
      <c r="C43">
        <v>0.8</v>
      </c>
      <c r="D43" s="2">
        <v>0.30980000000000002</v>
      </c>
      <c r="E43" s="2">
        <v>0.28089999999999998</v>
      </c>
      <c r="F43" s="2">
        <v>-0.2316</v>
      </c>
      <c r="G43" s="2">
        <v>-0.27089999999999997</v>
      </c>
      <c r="H43" s="2">
        <v>-0.23119999999999999</v>
      </c>
      <c r="I43" s="2">
        <v>-0.27300000000000002</v>
      </c>
      <c r="J43" s="2">
        <v>0.30420000000000003</v>
      </c>
      <c r="K43" s="2">
        <v>0.11360000000000001</v>
      </c>
      <c r="L43" s="2">
        <v>-0.1678</v>
      </c>
      <c r="N43" s="2">
        <f t="shared" si="0"/>
        <v>0.27050000000000002</v>
      </c>
      <c r="O43" s="2">
        <f t="shared" si="1"/>
        <v>0.27695000000000003</v>
      </c>
      <c r="P43" s="2">
        <f t="shared" si="2"/>
        <v>1.6650000000000026E-2</v>
      </c>
      <c r="Q43" s="2">
        <f t="shared" si="3"/>
        <v>3.9300000000000015E-2</v>
      </c>
      <c r="R43" s="2">
        <f t="shared" si="4"/>
        <v>1.84E-2</v>
      </c>
      <c r="S43">
        <f t="shared" si="5"/>
        <v>0.28754999999999997</v>
      </c>
    </row>
    <row r="44" spans="3:19" x14ac:dyDescent="0.3">
      <c r="C44">
        <v>0.85</v>
      </c>
      <c r="D44" s="2">
        <v>0.3165</v>
      </c>
      <c r="E44" s="2">
        <v>0.28260000000000002</v>
      </c>
      <c r="F44" s="2">
        <v>-0.23080000000000001</v>
      </c>
      <c r="G44" s="2">
        <v>-0.2732</v>
      </c>
      <c r="H44" s="2">
        <v>-0.2319</v>
      </c>
      <c r="I44" s="2">
        <v>-0.2722</v>
      </c>
      <c r="J44" s="2">
        <v>0.29680000000000001</v>
      </c>
      <c r="K44" s="2">
        <v>0.1099</v>
      </c>
      <c r="L44" s="2">
        <v>-0.15359999999999999</v>
      </c>
      <c r="N44" s="2">
        <f t="shared" si="0"/>
        <v>0.2742</v>
      </c>
      <c r="O44" s="2">
        <f t="shared" si="1"/>
        <v>0.27739999999999998</v>
      </c>
      <c r="P44" s="2">
        <f t="shared" si="2"/>
        <v>1.1800000000000005E-2</v>
      </c>
      <c r="Q44" s="2">
        <f t="shared" si="3"/>
        <v>4.2300000000000004E-2</v>
      </c>
      <c r="R44" s="2">
        <f t="shared" si="4"/>
        <v>2.2150000000000003E-2</v>
      </c>
      <c r="S44">
        <f t="shared" si="5"/>
        <v>0.28500000000000003</v>
      </c>
    </row>
    <row r="45" spans="3:19" x14ac:dyDescent="0.3">
      <c r="C45">
        <v>0.9</v>
      </c>
      <c r="D45" s="2">
        <v>0.32250000000000001</v>
      </c>
      <c r="E45" s="2">
        <v>0.28360000000000002</v>
      </c>
      <c r="F45" s="2">
        <v>-0.2291</v>
      </c>
      <c r="G45" s="2">
        <v>-0.27460000000000001</v>
      </c>
      <c r="H45" s="2">
        <v>-0.23139999999999999</v>
      </c>
      <c r="I45" s="2">
        <v>-0.27060000000000001</v>
      </c>
      <c r="J45" s="2">
        <v>0.28939999999999999</v>
      </c>
      <c r="K45" s="2">
        <v>0.10639999999999999</v>
      </c>
      <c r="L45" s="2">
        <v>-0.14030000000000001</v>
      </c>
      <c r="N45" s="2">
        <f t="shared" si="0"/>
        <v>0.27695000000000003</v>
      </c>
      <c r="O45" s="2">
        <f t="shared" si="1"/>
        <v>0.27710000000000001</v>
      </c>
      <c r="P45" s="2">
        <f t="shared" si="2"/>
        <v>7.3999999999999899E-3</v>
      </c>
      <c r="Q45" s="2">
        <f t="shared" si="3"/>
        <v>4.5550000000000007E-2</v>
      </c>
      <c r="R45" s="2">
        <f t="shared" si="4"/>
        <v>2.5950000000000001E-2</v>
      </c>
      <c r="S45">
        <f t="shared" si="5"/>
        <v>0.28200000000000003</v>
      </c>
    </row>
    <row r="46" spans="3:19" x14ac:dyDescent="0.3">
      <c r="C46">
        <v>0.95</v>
      </c>
      <c r="D46" s="2">
        <v>0.32779999999999998</v>
      </c>
      <c r="E46" s="2">
        <v>0.28420000000000001</v>
      </c>
      <c r="F46" s="2">
        <v>-0.22639999999999999</v>
      </c>
      <c r="G46" s="2">
        <v>-0.27539999999999998</v>
      </c>
      <c r="H46" s="2">
        <v>-0.23</v>
      </c>
      <c r="I46" s="2">
        <v>-0.26819999999999999</v>
      </c>
      <c r="J46" s="2">
        <v>0.28199999999999997</v>
      </c>
      <c r="K46" s="2">
        <v>0.10340000000000001</v>
      </c>
      <c r="L46" s="2">
        <v>-0.128</v>
      </c>
      <c r="N46" s="2">
        <f t="shared" si="0"/>
        <v>0.27889999999999998</v>
      </c>
      <c r="O46" s="2">
        <f t="shared" si="1"/>
        <v>0.2762</v>
      </c>
      <c r="P46" s="2">
        <f t="shared" si="2"/>
        <v>3.2999999999999974E-3</v>
      </c>
      <c r="Q46" s="2">
        <f t="shared" si="3"/>
        <v>4.8899999999999985E-2</v>
      </c>
      <c r="R46" s="2">
        <f t="shared" si="4"/>
        <v>2.9799999999999993E-2</v>
      </c>
      <c r="S46">
        <f t="shared" si="5"/>
        <v>0.27869999999999995</v>
      </c>
    </row>
    <row r="47" spans="3:19" x14ac:dyDescent="0.3">
      <c r="C47">
        <v>1</v>
      </c>
      <c r="D47" s="2">
        <v>0.33250000000000002</v>
      </c>
      <c r="E47" s="2">
        <v>0.28420000000000001</v>
      </c>
      <c r="F47" s="2">
        <v>-0.223</v>
      </c>
      <c r="G47" s="2">
        <v>-0.27550000000000002</v>
      </c>
      <c r="H47" s="2">
        <v>-0.22750000000000001</v>
      </c>
      <c r="I47" s="2">
        <v>-0.2651</v>
      </c>
      <c r="J47" s="2">
        <v>0.27429999999999999</v>
      </c>
      <c r="K47" s="2">
        <v>0.1007</v>
      </c>
      <c r="L47" s="2">
        <v>-0.11650000000000001</v>
      </c>
      <c r="N47" s="2">
        <f t="shared" si="0"/>
        <v>0.28000000000000003</v>
      </c>
      <c r="O47" s="2">
        <f t="shared" si="1"/>
        <v>0.27465000000000001</v>
      </c>
      <c r="P47" s="2">
        <f t="shared" si="2"/>
        <v>-6.0000000000001719E-4</v>
      </c>
      <c r="Q47" s="2">
        <f t="shared" si="3"/>
        <v>5.2500000000000005E-2</v>
      </c>
      <c r="R47" s="2">
        <f t="shared" si="4"/>
        <v>3.3700000000000008E-2</v>
      </c>
      <c r="S47">
        <f t="shared" si="5"/>
        <v>0.27490000000000003</v>
      </c>
    </row>
    <row r="48" spans="3:19" x14ac:dyDescent="0.3">
      <c r="N48" s="2" t="s">
        <v>16</v>
      </c>
      <c r="O48" s="2" t="s">
        <v>16</v>
      </c>
      <c r="P48" s="2" t="s">
        <v>16</v>
      </c>
      <c r="Q48" s="2" t="s">
        <v>16</v>
      </c>
      <c r="R48" s="2" t="s">
        <v>16</v>
      </c>
      <c r="S48" t="s">
        <v>16</v>
      </c>
    </row>
    <row r="49" spans="2:19" x14ac:dyDescent="0.3">
      <c r="B49" t="s">
        <v>3</v>
      </c>
      <c r="C49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0.5</v>
      </c>
      <c r="K49" s="2">
        <v>0</v>
      </c>
      <c r="L49" s="2">
        <v>-0.5</v>
      </c>
      <c r="N49" s="2">
        <f t="shared" si="0"/>
        <v>0</v>
      </c>
      <c r="O49" s="2">
        <f t="shared" si="1"/>
        <v>0</v>
      </c>
      <c r="P49" s="2">
        <f t="shared" si="2"/>
        <v>0.25</v>
      </c>
      <c r="Q49" s="2">
        <f t="shared" si="3"/>
        <v>0</v>
      </c>
      <c r="R49" s="2">
        <f t="shared" si="4"/>
        <v>0</v>
      </c>
      <c r="S49">
        <f t="shared" si="5"/>
        <v>0.25</v>
      </c>
    </row>
    <row r="50" spans="2:19" x14ac:dyDescent="0.3">
      <c r="C50">
        <v>0.05</v>
      </c>
      <c r="D50" s="2">
        <v>8.0000000000000004E-4</v>
      </c>
      <c r="E50" s="2">
        <v>1.4E-3</v>
      </c>
      <c r="F50" s="2">
        <v>2.9999999999999997E-4</v>
      </c>
      <c r="G50" s="2">
        <v>-2.9999999999999997E-4</v>
      </c>
      <c r="H50" s="2">
        <v>5.9999999999999995E-4</v>
      </c>
      <c r="I50" s="2">
        <v>-3.0000000000000001E-3</v>
      </c>
      <c r="J50" s="2">
        <v>0.49540000000000001</v>
      </c>
      <c r="K50" s="2">
        <v>3.0999999999999999E-3</v>
      </c>
      <c r="L50" s="2">
        <v>-0.49540000000000001</v>
      </c>
      <c r="N50" s="2">
        <f t="shared" si="0"/>
        <v>1.0000000000000005E-4</v>
      </c>
      <c r="O50" s="2">
        <f t="shared" si="1"/>
        <v>2.2000000000000001E-3</v>
      </c>
      <c r="P50" s="2">
        <f t="shared" si="2"/>
        <v>0.24754999999999999</v>
      </c>
      <c r="Q50" s="2">
        <f t="shared" si="3"/>
        <v>6.9999999999999999E-4</v>
      </c>
      <c r="R50" s="2">
        <f t="shared" si="4"/>
        <v>-1.1000000000000001E-3</v>
      </c>
      <c r="S50">
        <f t="shared" si="5"/>
        <v>0.24785000000000001</v>
      </c>
    </row>
    <row r="51" spans="2:19" x14ac:dyDescent="0.3">
      <c r="C51">
        <v>0.1</v>
      </c>
      <c r="D51" s="2">
        <v>1.5E-3</v>
      </c>
      <c r="E51" s="2">
        <v>2.3999999999999998E-3</v>
      </c>
      <c r="F51" s="2">
        <v>5.9999999999999995E-4</v>
      </c>
      <c r="G51" s="2">
        <v>-5.9999999999999995E-4</v>
      </c>
      <c r="H51" s="2">
        <v>8.9999999999999998E-4</v>
      </c>
      <c r="I51" s="2">
        <v>-4.1000000000000003E-3</v>
      </c>
      <c r="J51" s="2">
        <v>0.49559999999999998</v>
      </c>
      <c r="K51" s="2">
        <v>4.4999999999999997E-3</v>
      </c>
      <c r="L51" s="2">
        <v>-0.49569999999999997</v>
      </c>
      <c r="N51" s="2">
        <f t="shared" si="0"/>
        <v>3.0000000000000003E-4</v>
      </c>
      <c r="O51" s="2">
        <f t="shared" si="1"/>
        <v>3.2500000000000003E-3</v>
      </c>
      <c r="P51" s="2">
        <f t="shared" si="2"/>
        <v>0.2475</v>
      </c>
      <c r="Q51" s="2">
        <f t="shared" si="3"/>
        <v>1.2000000000000001E-3</v>
      </c>
      <c r="R51" s="2">
        <f t="shared" si="4"/>
        <v>-1.3000000000000002E-3</v>
      </c>
      <c r="S51">
        <f t="shared" si="5"/>
        <v>0.24809999999999999</v>
      </c>
    </row>
    <row r="52" spans="2:19" x14ac:dyDescent="0.3">
      <c r="C52">
        <v>0.15</v>
      </c>
      <c r="D52" s="2">
        <v>2.3999999999999998E-3</v>
      </c>
      <c r="E52" s="2">
        <v>3.3E-3</v>
      </c>
      <c r="F52" s="2">
        <v>8.9999999999999998E-4</v>
      </c>
      <c r="G52" s="2">
        <v>-8.9999999999999998E-4</v>
      </c>
      <c r="H52" s="2">
        <v>1E-3</v>
      </c>
      <c r="I52" s="2">
        <v>-5.1000000000000004E-3</v>
      </c>
      <c r="J52" s="2">
        <v>0.49519999999999997</v>
      </c>
      <c r="K52" s="2">
        <v>5.7000000000000002E-3</v>
      </c>
      <c r="L52" s="2">
        <v>-0.49540000000000001</v>
      </c>
      <c r="N52" s="2">
        <f t="shared" si="0"/>
        <v>6.9999999999999988E-4</v>
      </c>
      <c r="O52" s="2">
        <f t="shared" si="1"/>
        <v>4.2000000000000006E-3</v>
      </c>
      <c r="P52" s="2">
        <f t="shared" si="2"/>
        <v>0.24714999999999998</v>
      </c>
      <c r="Q52" s="2">
        <f t="shared" si="3"/>
        <v>1.6999999999999999E-3</v>
      </c>
      <c r="R52" s="2">
        <f t="shared" si="4"/>
        <v>-1.3500000000000003E-3</v>
      </c>
      <c r="S52">
        <f t="shared" si="5"/>
        <v>0.24804999999999999</v>
      </c>
    </row>
    <row r="53" spans="2:19" x14ac:dyDescent="0.3">
      <c r="C53">
        <v>0.2</v>
      </c>
      <c r="D53" s="2">
        <v>3.5000000000000001E-3</v>
      </c>
      <c r="E53" s="2">
        <v>4.1999999999999997E-3</v>
      </c>
      <c r="F53" s="2">
        <v>1.1999999999999999E-3</v>
      </c>
      <c r="G53" s="2">
        <v>-1.1999999999999999E-3</v>
      </c>
      <c r="H53" s="2">
        <v>1.1000000000000001E-3</v>
      </c>
      <c r="I53" s="2">
        <v>-6.1000000000000004E-3</v>
      </c>
      <c r="J53" s="2">
        <v>0.49440000000000001</v>
      </c>
      <c r="K53" s="2">
        <v>7.0000000000000001E-3</v>
      </c>
      <c r="L53" s="2">
        <v>-0.49480000000000002</v>
      </c>
      <c r="N53" s="2">
        <f t="shared" si="0"/>
        <v>1.2000000000000001E-3</v>
      </c>
      <c r="O53" s="2">
        <f t="shared" si="1"/>
        <v>5.1500000000000001E-3</v>
      </c>
      <c r="P53" s="2">
        <f t="shared" si="2"/>
        <v>0.24660000000000001</v>
      </c>
      <c r="Q53" s="2">
        <f t="shared" si="3"/>
        <v>2.3E-3</v>
      </c>
      <c r="R53" s="2">
        <f t="shared" si="4"/>
        <v>-1.3000000000000002E-3</v>
      </c>
      <c r="S53">
        <f t="shared" si="5"/>
        <v>0.24779999999999999</v>
      </c>
    </row>
    <row r="54" spans="2:19" x14ac:dyDescent="0.3">
      <c r="C54">
        <v>0.25</v>
      </c>
      <c r="D54" s="2">
        <v>5.1000000000000004E-3</v>
      </c>
      <c r="E54" s="2">
        <v>5.1000000000000004E-3</v>
      </c>
      <c r="F54" s="2">
        <v>1.5E-3</v>
      </c>
      <c r="G54" s="2">
        <v>-1.5E-3</v>
      </c>
      <c r="H54" s="2">
        <v>1E-3</v>
      </c>
      <c r="I54" s="2">
        <v>-7.1000000000000004E-3</v>
      </c>
      <c r="J54" s="2">
        <v>0.49320000000000003</v>
      </c>
      <c r="K54" s="2">
        <v>8.5000000000000006E-3</v>
      </c>
      <c r="L54" s="2">
        <v>-0.49380000000000002</v>
      </c>
      <c r="N54" s="2">
        <f t="shared" si="0"/>
        <v>2.0500000000000002E-3</v>
      </c>
      <c r="O54" s="2">
        <f t="shared" si="1"/>
        <v>6.1000000000000004E-3</v>
      </c>
      <c r="P54" s="2">
        <f t="shared" si="2"/>
        <v>0.24585000000000001</v>
      </c>
      <c r="Q54" s="2">
        <f t="shared" si="3"/>
        <v>3.0500000000000002E-3</v>
      </c>
      <c r="R54" s="2">
        <f t="shared" si="4"/>
        <v>-1E-3</v>
      </c>
      <c r="S54">
        <f t="shared" si="5"/>
        <v>0.24735000000000001</v>
      </c>
    </row>
    <row r="55" spans="2:19" x14ac:dyDescent="0.3">
      <c r="C55">
        <v>0.3</v>
      </c>
      <c r="D55" s="2">
        <v>7.1000000000000004E-3</v>
      </c>
      <c r="E55" s="2">
        <v>6.1999999999999998E-3</v>
      </c>
      <c r="F55" s="2">
        <v>2E-3</v>
      </c>
      <c r="G55" s="2">
        <v>-2E-3</v>
      </c>
      <c r="H55" s="2">
        <v>8.9999999999999998E-4</v>
      </c>
      <c r="I55" s="2">
        <v>-8.2000000000000007E-3</v>
      </c>
      <c r="J55" s="2">
        <v>0.4914</v>
      </c>
      <c r="K55" s="2">
        <v>1.0200000000000001E-2</v>
      </c>
      <c r="L55" s="2">
        <v>-0.4924</v>
      </c>
      <c r="N55" s="2">
        <f t="shared" si="0"/>
        <v>3.1000000000000003E-3</v>
      </c>
      <c r="O55" s="2">
        <f t="shared" si="1"/>
        <v>7.1999999999999998E-3</v>
      </c>
      <c r="P55" s="2">
        <f t="shared" si="2"/>
        <v>0.2447</v>
      </c>
      <c r="Q55" s="2">
        <f t="shared" si="3"/>
        <v>4.0000000000000001E-3</v>
      </c>
      <c r="R55" s="2">
        <f t="shared" si="4"/>
        <v>-5.5000000000000014E-4</v>
      </c>
      <c r="S55">
        <f t="shared" si="5"/>
        <v>0.2467</v>
      </c>
    </row>
    <row r="56" spans="2:19" x14ac:dyDescent="0.3">
      <c r="C56">
        <v>0.35</v>
      </c>
      <c r="D56" s="2">
        <v>9.9000000000000008E-3</v>
      </c>
      <c r="E56" s="2">
        <v>7.4999999999999997E-3</v>
      </c>
      <c r="F56" s="2">
        <v>2.5999999999999999E-3</v>
      </c>
      <c r="G56" s="2">
        <v>-2.5999999999999999E-3</v>
      </c>
      <c r="H56" s="2">
        <v>5.9999999999999995E-4</v>
      </c>
      <c r="I56" s="2">
        <v>-9.4999999999999998E-3</v>
      </c>
      <c r="J56" s="2">
        <v>0.48909999999999998</v>
      </c>
      <c r="K56" s="2">
        <v>1.23E-2</v>
      </c>
      <c r="L56" s="2">
        <v>-0.49059999999999998</v>
      </c>
      <c r="N56" s="2">
        <f t="shared" si="0"/>
        <v>4.6500000000000005E-3</v>
      </c>
      <c r="O56" s="2">
        <f t="shared" si="1"/>
        <v>8.5000000000000006E-3</v>
      </c>
      <c r="P56" s="2">
        <f t="shared" si="2"/>
        <v>0.24324999999999999</v>
      </c>
      <c r="Q56" s="2">
        <f t="shared" si="3"/>
        <v>5.2500000000000003E-3</v>
      </c>
      <c r="R56" s="2">
        <f t="shared" si="4"/>
        <v>2.0000000000000052E-4</v>
      </c>
      <c r="S56">
        <f t="shared" si="5"/>
        <v>0.24584999999999999</v>
      </c>
    </row>
    <row r="57" spans="2:19" x14ac:dyDescent="0.3">
      <c r="C57">
        <v>0.4</v>
      </c>
      <c r="D57" s="2">
        <v>1.34E-2</v>
      </c>
      <c r="E57" s="2">
        <v>8.9999999999999993E-3</v>
      </c>
      <c r="F57" s="2">
        <v>3.3999999999999998E-3</v>
      </c>
      <c r="G57" s="2">
        <v>-3.3999999999999998E-3</v>
      </c>
      <c r="H57" s="2">
        <v>1E-4</v>
      </c>
      <c r="I57" s="2">
        <v>-1.09E-2</v>
      </c>
      <c r="J57" s="2">
        <v>0.4859</v>
      </c>
      <c r="K57" s="2">
        <v>1.4800000000000001E-2</v>
      </c>
      <c r="L57" s="2">
        <v>-0.48820000000000002</v>
      </c>
      <c r="N57" s="2">
        <f t="shared" si="0"/>
        <v>6.6500000000000005E-3</v>
      </c>
      <c r="O57" s="2">
        <f t="shared" si="1"/>
        <v>9.9500000000000005E-3</v>
      </c>
      <c r="P57" s="2">
        <f t="shared" si="2"/>
        <v>0.24124999999999999</v>
      </c>
      <c r="Q57" s="2">
        <f t="shared" si="3"/>
        <v>6.7499999999999999E-3</v>
      </c>
      <c r="R57" s="2">
        <f t="shared" si="4"/>
        <v>1.2500000000000002E-3</v>
      </c>
      <c r="S57">
        <f t="shared" si="5"/>
        <v>0.24465000000000001</v>
      </c>
    </row>
    <row r="58" spans="2:19" x14ac:dyDescent="0.3">
      <c r="C58">
        <v>0.45</v>
      </c>
      <c r="D58" s="2">
        <v>1.8100000000000002E-2</v>
      </c>
      <c r="E58" s="2">
        <v>1.0800000000000001E-2</v>
      </c>
      <c r="F58" s="2">
        <v>4.4000000000000003E-3</v>
      </c>
      <c r="G58" s="2">
        <v>-4.4000000000000003E-3</v>
      </c>
      <c r="H58" s="2">
        <v>-5.0000000000000001E-4</v>
      </c>
      <c r="I58" s="2">
        <v>-1.26E-2</v>
      </c>
      <c r="J58" s="2">
        <v>0.48180000000000001</v>
      </c>
      <c r="K58" s="2">
        <v>1.7899999999999999E-2</v>
      </c>
      <c r="L58" s="2">
        <v>-0.48509999999999998</v>
      </c>
      <c r="N58" s="2">
        <f t="shared" si="0"/>
        <v>9.300000000000001E-3</v>
      </c>
      <c r="O58" s="2">
        <f t="shared" si="1"/>
        <v>1.17E-2</v>
      </c>
      <c r="P58" s="2">
        <f t="shared" si="2"/>
        <v>0.2387</v>
      </c>
      <c r="Q58" s="2">
        <f t="shared" si="3"/>
        <v>8.8000000000000005E-3</v>
      </c>
      <c r="R58" s="2">
        <f t="shared" si="4"/>
        <v>2.7500000000000007E-3</v>
      </c>
      <c r="S58">
        <f t="shared" si="5"/>
        <v>0.24310000000000001</v>
      </c>
    </row>
    <row r="59" spans="2:19" x14ac:dyDescent="0.3">
      <c r="C59">
        <v>0.5</v>
      </c>
      <c r="D59" s="2">
        <v>2.4E-2</v>
      </c>
      <c r="E59" s="2">
        <v>1.2999999999999999E-2</v>
      </c>
      <c r="F59" s="2">
        <v>5.7000000000000002E-3</v>
      </c>
      <c r="G59" s="2">
        <v>-5.7000000000000002E-3</v>
      </c>
      <c r="H59" s="2">
        <v>-1.4E-3</v>
      </c>
      <c r="I59" s="2">
        <v>-1.4500000000000001E-2</v>
      </c>
      <c r="J59" s="2">
        <v>0.47649999999999998</v>
      </c>
      <c r="K59" s="2">
        <v>2.18E-2</v>
      </c>
      <c r="L59" s="2">
        <v>-0.48120000000000002</v>
      </c>
      <c r="N59" s="2">
        <f t="shared" si="0"/>
        <v>1.2699999999999999E-2</v>
      </c>
      <c r="O59" s="2">
        <f t="shared" si="1"/>
        <v>1.375E-2</v>
      </c>
      <c r="P59" s="2">
        <f t="shared" si="2"/>
        <v>0.2354</v>
      </c>
      <c r="Q59" s="2">
        <f t="shared" si="3"/>
        <v>1.1300000000000001E-2</v>
      </c>
      <c r="R59" s="2">
        <f t="shared" si="4"/>
        <v>4.7499999999999999E-3</v>
      </c>
      <c r="S59">
        <f t="shared" si="5"/>
        <v>0.24109999999999998</v>
      </c>
    </row>
    <row r="60" spans="2:19" x14ac:dyDescent="0.3">
      <c r="C60">
        <v>0.55000000000000004</v>
      </c>
      <c r="D60" s="2">
        <v>3.1600000000000003E-2</v>
      </c>
      <c r="E60" s="2">
        <v>1.5699999999999999E-2</v>
      </c>
      <c r="F60" s="2">
        <v>7.3000000000000001E-3</v>
      </c>
      <c r="G60" s="2">
        <v>-7.3000000000000001E-3</v>
      </c>
      <c r="H60" s="2">
        <v>-2.3999999999999998E-3</v>
      </c>
      <c r="I60" s="2">
        <v>-1.66E-2</v>
      </c>
      <c r="J60" s="2">
        <v>0.46960000000000002</v>
      </c>
      <c r="K60" s="2">
        <v>2.6499999999999999E-2</v>
      </c>
      <c r="L60" s="2">
        <v>-0.47620000000000001</v>
      </c>
      <c r="N60" s="2">
        <f t="shared" si="0"/>
        <v>1.7000000000000001E-2</v>
      </c>
      <c r="O60" s="2">
        <f t="shared" si="1"/>
        <v>1.6149999999999998E-2</v>
      </c>
      <c r="P60" s="2">
        <f t="shared" si="2"/>
        <v>0.23115000000000002</v>
      </c>
      <c r="Q60" s="2">
        <f t="shared" si="3"/>
        <v>1.4600000000000002E-2</v>
      </c>
      <c r="R60" s="2">
        <f t="shared" si="4"/>
        <v>7.5000000000000015E-3</v>
      </c>
      <c r="S60">
        <f t="shared" si="5"/>
        <v>0.23845</v>
      </c>
    </row>
    <row r="61" spans="2:19" x14ac:dyDescent="0.3">
      <c r="C61">
        <v>0.6</v>
      </c>
      <c r="D61" s="2">
        <v>4.1099999999999998E-2</v>
      </c>
      <c r="E61" s="2">
        <v>1.9099999999999999E-2</v>
      </c>
      <c r="F61" s="2">
        <v>9.2999999999999992E-3</v>
      </c>
      <c r="G61" s="2">
        <v>-9.2999999999999992E-3</v>
      </c>
      <c r="H61" s="2">
        <v>-3.8E-3</v>
      </c>
      <c r="I61" s="2">
        <v>-1.9099999999999999E-2</v>
      </c>
      <c r="J61" s="2">
        <v>0.46079999999999999</v>
      </c>
      <c r="K61" s="2">
        <v>3.2300000000000002E-2</v>
      </c>
      <c r="L61" s="2">
        <v>-0.47010000000000002</v>
      </c>
      <c r="N61" s="2">
        <f t="shared" si="0"/>
        <v>2.2449999999999998E-2</v>
      </c>
      <c r="O61" s="2">
        <f t="shared" si="1"/>
        <v>1.9099999999999999E-2</v>
      </c>
      <c r="P61" s="2">
        <f t="shared" si="2"/>
        <v>0.22575000000000001</v>
      </c>
      <c r="Q61" s="2">
        <f t="shared" si="3"/>
        <v>1.865E-2</v>
      </c>
      <c r="R61" s="2">
        <f t="shared" si="4"/>
        <v>1.0999999999999999E-2</v>
      </c>
      <c r="S61">
        <f t="shared" si="5"/>
        <v>0.23504999999999998</v>
      </c>
    </row>
    <row r="62" spans="2:19" x14ac:dyDescent="0.3">
      <c r="C62">
        <v>0.65</v>
      </c>
      <c r="D62" s="2">
        <v>5.2900000000000003E-2</v>
      </c>
      <c r="E62" s="2">
        <v>2.3300000000000001E-2</v>
      </c>
      <c r="F62" s="2">
        <v>1.1900000000000001E-2</v>
      </c>
      <c r="G62" s="2">
        <v>-1.1900000000000001E-2</v>
      </c>
      <c r="H62" s="2">
        <v>-5.3E-3</v>
      </c>
      <c r="I62" s="2">
        <v>-2.1999999999999999E-2</v>
      </c>
      <c r="J62" s="2">
        <v>0.4496</v>
      </c>
      <c r="K62" s="2">
        <v>3.95E-2</v>
      </c>
      <c r="L62" s="2">
        <v>-0.46250000000000002</v>
      </c>
      <c r="N62" s="2">
        <f t="shared" si="0"/>
        <v>2.9100000000000001E-2</v>
      </c>
      <c r="O62" s="2">
        <f t="shared" si="1"/>
        <v>2.265E-2</v>
      </c>
      <c r="P62" s="2">
        <f t="shared" si="2"/>
        <v>0.21884999999999999</v>
      </c>
      <c r="Q62" s="2">
        <f t="shared" si="3"/>
        <v>2.3800000000000002E-2</v>
      </c>
      <c r="R62" s="2">
        <f t="shared" si="4"/>
        <v>1.5450000000000002E-2</v>
      </c>
      <c r="S62">
        <f t="shared" si="5"/>
        <v>0.23075000000000001</v>
      </c>
    </row>
    <row r="63" spans="2:19" x14ac:dyDescent="0.3">
      <c r="C63">
        <v>0.7</v>
      </c>
      <c r="D63" s="2">
        <v>6.7500000000000004E-2</v>
      </c>
      <c r="E63" s="2">
        <v>2.8400000000000002E-2</v>
      </c>
      <c r="F63" s="2">
        <v>1.5100000000000001E-2</v>
      </c>
      <c r="G63" s="2">
        <v>-1.5100000000000001E-2</v>
      </c>
      <c r="H63" s="2">
        <v>-7.0000000000000001E-3</v>
      </c>
      <c r="I63" s="2">
        <v>-2.52E-2</v>
      </c>
      <c r="J63" s="2">
        <v>0.43569999999999998</v>
      </c>
      <c r="K63" s="2">
        <v>4.82E-2</v>
      </c>
      <c r="L63" s="2">
        <v>-0.45329999999999998</v>
      </c>
      <c r="N63" s="2">
        <f t="shared" si="0"/>
        <v>3.7250000000000005E-2</v>
      </c>
      <c r="O63" s="2">
        <f t="shared" si="1"/>
        <v>2.6800000000000001E-2</v>
      </c>
      <c r="P63" s="2">
        <f t="shared" si="2"/>
        <v>0.21029999999999999</v>
      </c>
      <c r="Q63" s="2">
        <f t="shared" si="3"/>
        <v>3.0250000000000003E-2</v>
      </c>
      <c r="R63" s="2">
        <f t="shared" si="4"/>
        <v>2.1150000000000002E-2</v>
      </c>
      <c r="S63">
        <f t="shared" si="5"/>
        <v>0.22539999999999999</v>
      </c>
    </row>
    <row r="64" spans="2:19" x14ac:dyDescent="0.3">
      <c r="C64">
        <v>0.75</v>
      </c>
      <c r="D64" s="2">
        <v>8.5000000000000006E-2</v>
      </c>
      <c r="E64" s="2">
        <v>3.4599999999999999E-2</v>
      </c>
      <c r="F64" s="2">
        <v>1.9E-2</v>
      </c>
      <c r="G64" s="2">
        <v>-1.9E-2</v>
      </c>
      <c r="H64" s="2">
        <v>-8.8000000000000005E-3</v>
      </c>
      <c r="I64" s="2">
        <v>-2.87E-2</v>
      </c>
      <c r="J64" s="2">
        <v>0.41849999999999998</v>
      </c>
      <c r="K64" s="2">
        <v>5.8700000000000002E-2</v>
      </c>
      <c r="L64" s="2">
        <v>-0.44230000000000003</v>
      </c>
      <c r="N64" s="2">
        <f t="shared" si="0"/>
        <v>4.6900000000000004E-2</v>
      </c>
      <c r="O64" s="2">
        <f t="shared" si="1"/>
        <v>3.1649999999999998E-2</v>
      </c>
      <c r="P64" s="2">
        <f t="shared" si="2"/>
        <v>0.19974999999999998</v>
      </c>
      <c r="Q64" s="2">
        <f t="shared" si="3"/>
        <v>3.8100000000000002E-2</v>
      </c>
      <c r="R64" s="2">
        <f t="shared" si="4"/>
        <v>2.8150000000000001E-2</v>
      </c>
      <c r="S64">
        <f t="shared" si="5"/>
        <v>0.21875</v>
      </c>
    </row>
    <row r="65" spans="2:19" x14ac:dyDescent="0.3">
      <c r="C65">
        <v>0.8</v>
      </c>
      <c r="D65" s="2">
        <v>0.1057</v>
      </c>
      <c r="E65" s="2">
        <v>4.2000000000000003E-2</v>
      </c>
      <c r="F65" s="2">
        <v>2.3800000000000002E-2</v>
      </c>
      <c r="G65" s="2">
        <v>-2.3800000000000002E-2</v>
      </c>
      <c r="H65" s="2">
        <v>-1.06E-2</v>
      </c>
      <c r="I65" s="2">
        <v>-3.2300000000000002E-2</v>
      </c>
      <c r="J65" s="2">
        <v>0.3977</v>
      </c>
      <c r="K65" s="2">
        <v>7.1099999999999997E-2</v>
      </c>
      <c r="L65" s="2">
        <v>-0.42930000000000001</v>
      </c>
      <c r="N65" s="2">
        <f t="shared" si="0"/>
        <v>5.815E-2</v>
      </c>
      <c r="O65" s="2">
        <f t="shared" si="1"/>
        <v>3.7150000000000002E-2</v>
      </c>
      <c r="P65" s="2">
        <f t="shared" si="2"/>
        <v>0.18695000000000001</v>
      </c>
      <c r="Q65" s="2">
        <f t="shared" si="3"/>
        <v>4.7550000000000002E-2</v>
      </c>
      <c r="R65" s="2">
        <f t="shared" si="4"/>
        <v>3.6699999999999997E-2</v>
      </c>
      <c r="S65">
        <f t="shared" si="5"/>
        <v>0.21074999999999999</v>
      </c>
    </row>
    <row r="66" spans="2:19" x14ac:dyDescent="0.3">
      <c r="C66">
        <v>0.85</v>
      </c>
      <c r="D66" s="2">
        <v>0.12959999999999999</v>
      </c>
      <c r="E66" s="2">
        <v>5.0500000000000003E-2</v>
      </c>
      <c r="F66" s="2">
        <v>2.9399999999999999E-2</v>
      </c>
      <c r="G66" s="2">
        <v>-2.9399999999999999E-2</v>
      </c>
      <c r="H66" s="2">
        <v>-1.2200000000000001E-2</v>
      </c>
      <c r="I66" s="2">
        <v>-3.61E-2</v>
      </c>
      <c r="J66" s="2">
        <v>0.37290000000000001</v>
      </c>
      <c r="K66" s="2">
        <v>8.5500000000000007E-2</v>
      </c>
      <c r="L66" s="2">
        <v>-0.41439999999999999</v>
      </c>
      <c r="N66" s="2">
        <f t="shared" si="0"/>
        <v>7.0899999999999991E-2</v>
      </c>
      <c r="O66" s="2">
        <f t="shared" si="1"/>
        <v>4.3300000000000005E-2</v>
      </c>
      <c r="P66" s="2">
        <f t="shared" si="2"/>
        <v>0.17175000000000001</v>
      </c>
      <c r="Q66" s="2">
        <f t="shared" si="3"/>
        <v>5.8699999999999995E-2</v>
      </c>
      <c r="R66" s="2">
        <f t="shared" si="4"/>
        <v>4.675E-2</v>
      </c>
      <c r="S66">
        <f t="shared" si="5"/>
        <v>0.20115</v>
      </c>
    </row>
    <row r="67" spans="2:19" x14ac:dyDescent="0.3">
      <c r="C67">
        <v>0.9</v>
      </c>
      <c r="D67" s="2">
        <v>0.15659999999999999</v>
      </c>
      <c r="E67" s="2">
        <v>6.0299999999999999E-2</v>
      </c>
      <c r="F67" s="2">
        <v>3.5799999999999998E-2</v>
      </c>
      <c r="G67" s="2">
        <v>-3.5799999999999998E-2</v>
      </c>
      <c r="H67" s="2">
        <v>-1.3299999999999999E-2</v>
      </c>
      <c r="I67" s="2">
        <v>-3.9699999999999999E-2</v>
      </c>
      <c r="J67" s="2">
        <v>0.34420000000000001</v>
      </c>
      <c r="K67" s="2">
        <v>0.1017</v>
      </c>
      <c r="L67" s="2">
        <v>-0.39779999999999999</v>
      </c>
      <c r="N67" s="2">
        <f t="shared" si="0"/>
        <v>8.4949999999999998E-2</v>
      </c>
      <c r="O67" s="2">
        <f t="shared" si="1"/>
        <v>0.05</v>
      </c>
      <c r="P67" s="2">
        <f t="shared" si="2"/>
        <v>0.1542</v>
      </c>
      <c r="Q67" s="2">
        <f t="shared" si="3"/>
        <v>7.1649999999999991E-2</v>
      </c>
      <c r="R67" s="2">
        <f t="shared" si="4"/>
        <v>5.8449999999999995E-2</v>
      </c>
      <c r="S67">
        <f t="shared" si="5"/>
        <v>0.19</v>
      </c>
    </row>
    <row r="68" spans="2:19" x14ac:dyDescent="0.3">
      <c r="C68">
        <v>0.95</v>
      </c>
      <c r="D68" s="2">
        <v>0.186</v>
      </c>
      <c r="E68" s="2">
        <v>7.0999999999999994E-2</v>
      </c>
      <c r="F68" s="2">
        <v>4.3099999999999999E-2</v>
      </c>
      <c r="G68" s="2">
        <v>-4.3099999999999999E-2</v>
      </c>
      <c r="H68" s="2">
        <v>-1.38E-2</v>
      </c>
      <c r="I68" s="2">
        <v>-4.2999999999999997E-2</v>
      </c>
      <c r="J68" s="2">
        <v>0.31169999999999998</v>
      </c>
      <c r="K68" s="2">
        <v>0.1195</v>
      </c>
      <c r="L68" s="2">
        <v>-0.37969999999999998</v>
      </c>
      <c r="N68" s="2">
        <f t="shared" si="0"/>
        <v>9.9900000000000003E-2</v>
      </c>
      <c r="O68" s="2">
        <f t="shared" si="1"/>
        <v>5.6999999999999995E-2</v>
      </c>
      <c r="P68" s="2">
        <f t="shared" si="2"/>
        <v>0.13429999999999997</v>
      </c>
      <c r="Q68" s="2">
        <f t="shared" si="3"/>
        <v>8.6099999999999996E-2</v>
      </c>
      <c r="R68" s="2">
        <f t="shared" si="4"/>
        <v>7.1500000000000008E-2</v>
      </c>
      <c r="S68">
        <f t="shared" si="5"/>
        <v>0.1774</v>
      </c>
    </row>
    <row r="69" spans="2:19" x14ac:dyDescent="0.3">
      <c r="C69">
        <v>1</v>
      </c>
      <c r="D69" s="2">
        <v>0.21709999999999999</v>
      </c>
      <c r="E69" s="2">
        <v>8.2600000000000007E-2</v>
      </c>
      <c r="F69" s="2">
        <v>5.0999999999999997E-2</v>
      </c>
      <c r="G69" s="2">
        <v>-5.0999999999999997E-2</v>
      </c>
      <c r="H69" s="2">
        <v>-1.32E-2</v>
      </c>
      <c r="I69" s="2">
        <v>-4.5499999999999999E-2</v>
      </c>
      <c r="J69" s="2">
        <v>0.27610000000000001</v>
      </c>
      <c r="K69" s="2">
        <v>0.13850000000000001</v>
      </c>
      <c r="L69" s="2">
        <v>-0.36080000000000001</v>
      </c>
      <c r="N69" s="2">
        <f t="shared" si="0"/>
        <v>0.11514999999999999</v>
      </c>
      <c r="O69" s="2">
        <f t="shared" si="1"/>
        <v>6.4049999999999996E-2</v>
      </c>
      <c r="P69" s="2">
        <f t="shared" si="2"/>
        <v>0.11255000000000001</v>
      </c>
      <c r="Q69" s="2">
        <f t="shared" si="3"/>
        <v>0.10195</v>
      </c>
      <c r="R69" s="2">
        <f t="shared" si="4"/>
        <v>8.5799999999999987E-2</v>
      </c>
      <c r="S69">
        <f t="shared" si="5"/>
        <v>0.16355</v>
      </c>
    </row>
    <row r="70" spans="2:19" x14ac:dyDescent="0.3">
      <c r="N70" s="2" t="s">
        <v>16</v>
      </c>
      <c r="O70" s="2" t="s">
        <v>16</v>
      </c>
      <c r="P70" s="2" t="s">
        <v>16</v>
      </c>
      <c r="Q70" s="2" t="s">
        <v>16</v>
      </c>
      <c r="R70" s="2" t="s">
        <v>16</v>
      </c>
      <c r="S70" t="s">
        <v>16</v>
      </c>
    </row>
    <row r="71" spans="2:19" x14ac:dyDescent="0.3">
      <c r="B71" t="s">
        <v>4</v>
      </c>
      <c r="C71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0.5</v>
      </c>
      <c r="K71" s="2">
        <v>0</v>
      </c>
      <c r="L71" s="2">
        <v>-0.5</v>
      </c>
      <c r="N71" s="2">
        <f t="shared" ref="N71:N113" si="6">(D71-H71)/2</f>
        <v>0</v>
      </c>
      <c r="O71" s="2">
        <f t="shared" ref="O71:O113" si="7">(E71-I71)/2</f>
        <v>0</v>
      </c>
      <c r="P71" s="2">
        <f t="shared" ref="P71:P113" si="8">(J71+G71)/2</f>
        <v>0.25</v>
      </c>
      <c r="Q71" s="2">
        <f t="shared" ref="Q71:Q113" si="9">(D71+H71)/2</f>
        <v>0</v>
      </c>
      <c r="R71" s="2">
        <f t="shared" ref="R71:R113" si="10">(D71+I71)/2</f>
        <v>0</v>
      </c>
      <c r="S71">
        <f t="shared" ref="S71:S113" si="11">(J71-G71)/2</f>
        <v>0.25</v>
      </c>
    </row>
    <row r="72" spans="2:19" x14ac:dyDescent="0.3">
      <c r="C72">
        <v>0.05</v>
      </c>
      <c r="D72" s="2">
        <v>2.5999999999999999E-3</v>
      </c>
      <c r="E72" s="2">
        <v>1.6199999999999999E-2</v>
      </c>
      <c r="F72" s="2">
        <v>-7.7000000000000002E-3</v>
      </c>
      <c r="G72" s="2">
        <v>-8.2000000000000007E-3</v>
      </c>
      <c r="H72" s="2">
        <v>-1.6000000000000001E-3</v>
      </c>
      <c r="I72" s="2">
        <v>-1.7399999999999999E-2</v>
      </c>
      <c r="J72" s="2">
        <v>0.4955</v>
      </c>
      <c r="K72" s="2">
        <v>1.7000000000000001E-2</v>
      </c>
      <c r="L72" s="2">
        <v>-0.49540000000000001</v>
      </c>
      <c r="N72" s="2">
        <f t="shared" si="6"/>
        <v>2.0999999999999999E-3</v>
      </c>
      <c r="O72" s="2">
        <f t="shared" si="7"/>
        <v>1.6799999999999999E-2</v>
      </c>
      <c r="P72" s="2">
        <f t="shared" si="8"/>
        <v>0.24365000000000001</v>
      </c>
      <c r="Q72" s="2">
        <f t="shared" si="9"/>
        <v>4.999999999999999E-4</v>
      </c>
      <c r="R72" s="2">
        <f t="shared" si="10"/>
        <v>-7.3999999999999995E-3</v>
      </c>
      <c r="S72">
        <f t="shared" si="11"/>
        <v>0.25185000000000002</v>
      </c>
    </row>
    <row r="73" spans="2:19" x14ac:dyDescent="0.3">
      <c r="C73">
        <v>0.1</v>
      </c>
      <c r="D73" s="2">
        <v>5.5999999999999999E-3</v>
      </c>
      <c r="E73" s="2">
        <v>2.3699999999999999E-2</v>
      </c>
      <c r="F73" s="2">
        <v>-1.5599999999999999E-2</v>
      </c>
      <c r="G73" s="2">
        <v>-1.6500000000000001E-2</v>
      </c>
      <c r="H73" s="2">
        <v>-3.8E-3</v>
      </c>
      <c r="I73" s="2">
        <v>-2.5000000000000001E-2</v>
      </c>
      <c r="J73" s="2">
        <v>0.49440000000000001</v>
      </c>
      <c r="K73" s="2">
        <v>2.3699999999999999E-2</v>
      </c>
      <c r="L73" s="2">
        <v>-0.49399999999999999</v>
      </c>
      <c r="N73" s="2">
        <f t="shared" si="6"/>
        <v>4.7000000000000002E-3</v>
      </c>
      <c r="O73" s="2">
        <f t="shared" si="7"/>
        <v>2.435E-2</v>
      </c>
      <c r="P73" s="2">
        <f t="shared" si="8"/>
        <v>0.23895</v>
      </c>
      <c r="Q73" s="2">
        <f t="shared" si="9"/>
        <v>8.9999999999999998E-4</v>
      </c>
      <c r="R73" s="2">
        <f t="shared" si="10"/>
        <v>-9.7000000000000003E-3</v>
      </c>
      <c r="S73">
        <f t="shared" si="11"/>
        <v>0.25545000000000001</v>
      </c>
    </row>
    <row r="74" spans="2:19" x14ac:dyDescent="0.3">
      <c r="C74">
        <v>0.15</v>
      </c>
      <c r="D74" s="2">
        <v>8.9999999999999993E-3</v>
      </c>
      <c r="E74" s="2">
        <v>0.03</v>
      </c>
      <c r="F74" s="2">
        <v>-2.3599999999999999E-2</v>
      </c>
      <c r="G74" s="2">
        <v>-2.4899999999999999E-2</v>
      </c>
      <c r="H74" s="2">
        <v>-6.4999999999999997E-3</v>
      </c>
      <c r="I74" s="2">
        <v>-3.1399999999999997E-2</v>
      </c>
      <c r="J74" s="2">
        <v>0.49280000000000002</v>
      </c>
      <c r="K74" s="2">
        <v>2.86E-2</v>
      </c>
      <c r="L74" s="2">
        <v>-0.49159999999999998</v>
      </c>
      <c r="N74" s="2">
        <f t="shared" si="6"/>
        <v>7.7499999999999999E-3</v>
      </c>
      <c r="O74" s="2">
        <f t="shared" si="7"/>
        <v>3.0699999999999998E-2</v>
      </c>
      <c r="P74" s="2">
        <f t="shared" si="8"/>
        <v>0.23395000000000002</v>
      </c>
      <c r="Q74" s="2">
        <f t="shared" si="9"/>
        <v>1.2499999999999998E-3</v>
      </c>
      <c r="R74" s="2">
        <f t="shared" si="10"/>
        <v>-1.1199999999999998E-2</v>
      </c>
      <c r="S74">
        <f t="shared" si="11"/>
        <v>0.25885000000000002</v>
      </c>
    </row>
    <row r="75" spans="2:19" x14ac:dyDescent="0.3">
      <c r="C75">
        <v>0.2</v>
      </c>
      <c r="D75" s="2">
        <v>1.3100000000000001E-2</v>
      </c>
      <c r="E75" s="2">
        <v>3.5900000000000001E-2</v>
      </c>
      <c r="F75" s="2">
        <v>-3.1699999999999999E-2</v>
      </c>
      <c r="G75" s="2">
        <v>-3.3399999999999999E-2</v>
      </c>
      <c r="H75" s="2">
        <v>-9.7000000000000003E-3</v>
      </c>
      <c r="I75" s="2">
        <v>-3.73E-2</v>
      </c>
      <c r="J75" s="2">
        <v>0.49049999999999999</v>
      </c>
      <c r="K75" s="2">
        <v>3.2500000000000001E-2</v>
      </c>
      <c r="L75" s="2">
        <v>-0.48820000000000002</v>
      </c>
      <c r="N75" s="2">
        <f t="shared" si="6"/>
        <v>1.14E-2</v>
      </c>
      <c r="O75" s="2">
        <f t="shared" si="7"/>
        <v>3.6600000000000001E-2</v>
      </c>
      <c r="P75" s="2">
        <f t="shared" si="8"/>
        <v>0.22855</v>
      </c>
      <c r="Q75" s="2">
        <f t="shared" si="9"/>
        <v>1.7000000000000001E-3</v>
      </c>
      <c r="R75" s="2">
        <f t="shared" si="10"/>
        <v>-1.21E-2</v>
      </c>
      <c r="S75">
        <f t="shared" si="11"/>
        <v>0.26195000000000002</v>
      </c>
    </row>
    <row r="76" spans="2:19" x14ac:dyDescent="0.3">
      <c r="C76">
        <v>0.25</v>
      </c>
      <c r="D76" s="2">
        <v>1.8100000000000002E-2</v>
      </c>
      <c r="E76" s="2">
        <v>4.1700000000000001E-2</v>
      </c>
      <c r="F76" s="2">
        <v>-3.9899999999999998E-2</v>
      </c>
      <c r="G76" s="2">
        <v>-4.2099999999999999E-2</v>
      </c>
      <c r="H76" s="2">
        <v>-1.35E-2</v>
      </c>
      <c r="I76" s="2">
        <v>-4.3099999999999999E-2</v>
      </c>
      <c r="J76" s="2">
        <v>0.48770000000000002</v>
      </c>
      <c r="K76" s="2">
        <v>3.5700000000000003E-2</v>
      </c>
      <c r="L76" s="2">
        <v>-0.48359999999999997</v>
      </c>
      <c r="N76" s="2">
        <f t="shared" si="6"/>
        <v>1.5800000000000002E-2</v>
      </c>
      <c r="O76" s="2">
        <f t="shared" si="7"/>
        <v>4.24E-2</v>
      </c>
      <c r="P76" s="2">
        <f t="shared" si="8"/>
        <v>0.2228</v>
      </c>
      <c r="Q76" s="2">
        <f t="shared" si="9"/>
        <v>2.3000000000000008E-3</v>
      </c>
      <c r="R76" s="2">
        <f t="shared" si="10"/>
        <v>-1.2499999999999999E-2</v>
      </c>
      <c r="S76">
        <f t="shared" si="11"/>
        <v>0.26490000000000002</v>
      </c>
    </row>
    <row r="77" spans="2:19" x14ac:dyDescent="0.3">
      <c r="C77">
        <v>0.3</v>
      </c>
      <c r="D77" s="2">
        <v>2.4199999999999999E-2</v>
      </c>
      <c r="E77" s="2">
        <v>4.7500000000000001E-2</v>
      </c>
      <c r="F77" s="2">
        <v>-4.8000000000000001E-2</v>
      </c>
      <c r="G77" s="2">
        <v>-5.0999999999999997E-2</v>
      </c>
      <c r="H77" s="2">
        <v>-1.8100000000000002E-2</v>
      </c>
      <c r="I77" s="2">
        <v>-4.9000000000000002E-2</v>
      </c>
      <c r="J77" s="2">
        <v>0.48420000000000002</v>
      </c>
      <c r="K77" s="2">
        <v>3.8100000000000002E-2</v>
      </c>
      <c r="L77" s="2">
        <v>-0.47760000000000002</v>
      </c>
      <c r="N77" s="2">
        <f t="shared" si="6"/>
        <v>2.1150000000000002E-2</v>
      </c>
      <c r="O77" s="2">
        <f t="shared" si="7"/>
        <v>4.8250000000000001E-2</v>
      </c>
      <c r="P77" s="2">
        <f t="shared" si="8"/>
        <v>0.21660000000000001</v>
      </c>
      <c r="Q77" s="2">
        <f t="shared" si="9"/>
        <v>3.0499999999999989E-3</v>
      </c>
      <c r="R77" s="2">
        <f t="shared" si="10"/>
        <v>-1.2400000000000001E-2</v>
      </c>
      <c r="S77">
        <f t="shared" si="11"/>
        <v>0.2676</v>
      </c>
    </row>
    <row r="78" spans="2:19" x14ac:dyDescent="0.3">
      <c r="C78">
        <v>0.35</v>
      </c>
      <c r="D78" s="2">
        <v>3.1399999999999997E-2</v>
      </c>
      <c r="E78" s="2">
        <v>5.3600000000000002E-2</v>
      </c>
      <c r="F78" s="2">
        <v>-5.6099999999999997E-2</v>
      </c>
      <c r="G78" s="2">
        <v>-0.06</v>
      </c>
      <c r="H78" s="2">
        <v>-2.35E-2</v>
      </c>
      <c r="I78" s="2">
        <v>-5.5199999999999999E-2</v>
      </c>
      <c r="J78" s="2">
        <v>0.4798</v>
      </c>
      <c r="K78" s="2">
        <v>3.9800000000000002E-2</v>
      </c>
      <c r="L78" s="2">
        <v>-0.4698</v>
      </c>
      <c r="N78" s="2">
        <f t="shared" si="6"/>
        <v>2.7449999999999999E-2</v>
      </c>
      <c r="O78" s="2">
        <f t="shared" si="7"/>
        <v>5.4400000000000004E-2</v>
      </c>
      <c r="P78" s="2">
        <f t="shared" si="8"/>
        <v>0.2099</v>
      </c>
      <c r="Q78" s="2">
        <f t="shared" si="9"/>
        <v>3.9499999999999987E-3</v>
      </c>
      <c r="R78" s="2">
        <f t="shared" si="10"/>
        <v>-1.1900000000000001E-2</v>
      </c>
      <c r="S78">
        <f t="shared" si="11"/>
        <v>0.26990000000000003</v>
      </c>
    </row>
    <row r="79" spans="2:19" x14ac:dyDescent="0.3">
      <c r="C79">
        <v>0.4</v>
      </c>
      <c r="D79" s="2">
        <v>4.0099999999999997E-2</v>
      </c>
      <c r="E79" s="2">
        <v>6.0199999999999997E-2</v>
      </c>
      <c r="F79" s="2">
        <v>-6.4100000000000004E-2</v>
      </c>
      <c r="G79" s="2">
        <v>-6.9199999999999998E-2</v>
      </c>
      <c r="H79" s="2">
        <v>-2.9899999999999999E-2</v>
      </c>
      <c r="I79" s="2">
        <v>-6.1699999999999998E-2</v>
      </c>
      <c r="J79" s="2">
        <v>0.47439999999999999</v>
      </c>
      <c r="K79" s="2">
        <v>4.0800000000000003E-2</v>
      </c>
      <c r="L79" s="2">
        <v>-0.45989999999999998</v>
      </c>
      <c r="N79" s="2">
        <f t="shared" si="6"/>
        <v>3.4999999999999996E-2</v>
      </c>
      <c r="O79" s="2">
        <f t="shared" si="7"/>
        <v>6.0949999999999997E-2</v>
      </c>
      <c r="P79" s="2">
        <f t="shared" si="8"/>
        <v>0.2026</v>
      </c>
      <c r="Q79" s="2">
        <f t="shared" si="9"/>
        <v>5.0999999999999986E-3</v>
      </c>
      <c r="R79" s="2">
        <f t="shared" si="10"/>
        <v>-1.0800000000000001E-2</v>
      </c>
      <c r="S79">
        <f t="shared" si="11"/>
        <v>0.27179999999999999</v>
      </c>
    </row>
    <row r="80" spans="2:19" x14ac:dyDescent="0.3">
      <c r="C80">
        <v>0.45</v>
      </c>
      <c r="D80" s="2">
        <v>5.0599999999999999E-2</v>
      </c>
      <c r="E80" s="2">
        <v>6.7299999999999999E-2</v>
      </c>
      <c r="F80" s="2">
        <v>-7.1900000000000006E-2</v>
      </c>
      <c r="G80" s="2">
        <v>-7.85E-2</v>
      </c>
      <c r="H80" s="2">
        <v>-3.7400000000000003E-2</v>
      </c>
      <c r="I80" s="2">
        <v>-6.8699999999999997E-2</v>
      </c>
      <c r="J80" s="2">
        <v>0.46779999999999999</v>
      </c>
      <c r="K80" s="2">
        <v>4.1000000000000002E-2</v>
      </c>
      <c r="L80" s="2">
        <v>-0.44740000000000002</v>
      </c>
      <c r="N80" s="2">
        <f t="shared" si="6"/>
        <v>4.3999999999999997E-2</v>
      </c>
      <c r="O80" s="2">
        <f t="shared" si="7"/>
        <v>6.8000000000000005E-2</v>
      </c>
      <c r="P80" s="2">
        <f t="shared" si="8"/>
        <v>0.19464999999999999</v>
      </c>
      <c r="Q80" s="2">
        <f t="shared" si="9"/>
        <v>6.5999999999999982E-3</v>
      </c>
      <c r="R80" s="2">
        <f t="shared" si="10"/>
        <v>-9.049999999999999E-3</v>
      </c>
      <c r="S80">
        <f t="shared" si="11"/>
        <v>0.27315</v>
      </c>
    </row>
    <row r="81" spans="2:19" x14ac:dyDescent="0.3">
      <c r="C81">
        <v>0.5</v>
      </c>
      <c r="D81" s="2">
        <v>6.3E-2</v>
      </c>
      <c r="E81" s="2">
        <v>7.5200000000000003E-2</v>
      </c>
      <c r="F81" s="2">
        <v>-7.9500000000000001E-2</v>
      </c>
      <c r="G81" s="2">
        <v>-8.7999999999999995E-2</v>
      </c>
      <c r="H81" s="2">
        <v>-4.5999999999999999E-2</v>
      </c>
      <c r="I81" s="2">
        <v>-7.6399999999999996E-2</v>
      </c>
      <c r="J81" s="2">
        <v>0.45979999999999999</v>
      </c>
      <c r="K81" s="2">
        <v>4.0399999999999998E-2</v>
      </c>
      <c r="L81" s="2">
        <v>-0.43190000000000001</v>
      </c>
      <c r="N81" s="2">
        <f t="shared" si="6"/>
        <v>5.45E-2</v>
      </c>
      <c r="O81" s="2">
        <f t="shared" si="7"/>
        <v>7.5800000000000006E-2</v>
      </c>
      <c r="P81" s="2">
        <f t="shared" si="8"/>
        <v>0.18590000000000001</v>
      </c>
      <c r="Q81" s="2">
        <f t="shared" si="9"/>
        <v>8.5000000000000006E-3</v>
      </c>
      <c r="R81" s="2">
        <f t="shared" si="10"/>
        <v>-6.6999999999999976E-3</v>
      </c>
      <c r="S81">
        <f t="shared" si="11"/>
        <v>0.27389999999999998</v>
      </c>
    </row>
    <row r="82" spans="2:19" x14ac:dyDescent="0.3">
      <c r="C82">
        <v>0.55000000000000004</v>
      </c>
      <c r="D82" s="2">
        <v>7.7700000000000005E-2</v>
      </c>
      <c r="E82" s="2">
        <v>8.4099999999999994E-2</v>
      </c>
      <c r="F82" s="2">
        <v>-8.6699999999999999E-2</v>
      </c>
      <c r="G82" s="2">
        <v>-9.7600000000000006E-2</v>
      </c>
      <c r="H82" s="2">
        <v>-5.5800000000000002E-2</v>
      </c>
      <c r="I82" s="2">
        <v>-8.4699999999999998E-2</v>
      </c>
      <c r="J82" s="2">
        <v>0.4501</v>
      </c>
      <c r="K82" s="2">
        <v>3.8899999999999997E-2</v>
      </c>
      <c r="L82" s="2">
        <v>-0.41270000000000001</v>
      </c>
      <c r="N82" s="2">
        <f t="shared" si="6"/>
        <v>6.6750000000000004E-2</v>
      </c>
      <c r="O82" s="2">
        <f t="shared" si="7"/>
        <v>8.4400000000000003E-2</v>
      </c>
      <c r="P82" s="2">
        <f t="shared" si="8"/>
        <v>0.17624999999999999</v>
      </c>
      <c r="Q82" s="2">
        <f t="shared" si="9"/>
        <v>1.0950000000000001E-2</v>
      </c>
      <c r="R82" s="2">
        <f t="shared" si="10"/>
        <v>-3.4999999999999962E-3</v>
      </c>
      <c r="S82">
        <f t="shared" si="11"/>
        <v>0.27384999999999998</v>
      </c>
    </row>
    <row r="83" spans="2:19" x14ac:dyDescent="0.3">
      <c r="C83">
        <v>0.6</v>
      </c>
      <c r="D83" s="2">
        <v>9.4899999999999998E-2</v>
      </c>
      <c r="E83" s="2">
        <v>9.3899999999999997E-2</v>
      </c>
      <c r="F83" s="2">
        <v>-9.3399999999999997E-2</v>
      </c>
      <c r="G83" s="2">
        <v>-0.10730000000000001</v>
      </c>
      <c r="H83" s="2">
        <v>-6.6900000000000001E-2</v>
      </c>
      <c r="I83" s="2">
        <v>-9.3899999999999997E-2</v>
      </c>
      <c r="J83" s="2">
        <v>0.43859999999999999</v>
      </c>
      <c r="K83" s="2">
        <v>3.6499999999999998E-2</v>
      </c>
      <c r="L83" s="2">
        <v>-0.38950000000000001</v>
      </c>
      <c r="N83" s="2">
        <f t="shared" si="6"/>
        <v>8.09E-2</v>
      </c>
      <c r="O83" s="2">
        <f t="shared" si="7"/>
        <v>9.3899999999999997E-2</v>
      </c>
      <c r="P83" s="2">
        <f t="shared" si="8"/>
        <v>0.16564999999999999</v>
      </c>
      <c r="Q83" s="2">
        <f t="shared" si="9"/>
        <v>1.3999999999999999E-2</v>
      </c>
      <c r="R83" s="2">
        <f t="shared" si="10"/>
        <v>5.0000000000000044E-4</v>
      </c>
      <c r="S83">
        <f t="shared" si="11"/>
        <v>0.27295000000000003</v>
      </c>
    </row>
    <row r="84" spans="2:19" x14ac:dyDescent="0.3">
      <c r="C84">
        <v>0.65</v>
      </c>
      <c r="D84" s="2">
        <v>0.11459999999999999</v>
      </c>
      <c r="E84" s="2">
        <v>0.10489999999999999</v>
      </c>
      <c r="F84" s="2">
        <v>-9.9400000000000002E-2</v>
      </c>
      <c r="G84" s="2">
        <v>-0.1172</v>
      </c>
      <c r="H84" s="2">
        <v>-7.9000000000000001E-2</v>
      </c>
      <c r="I84" s="2">
        <v>-0.10390000000000001</v>
      </c>
      <c r="J84" s="2">
        <v>0.4249</v>
      </c>
      <c r="K84" s="2">
        <v>3.3099999999999997E-2</v>
      </c>
      <c r="L84" s="2">
        <v>-0.36180000000000001</v>
      </c>
      <c r="N84" s="2">
        <f t="shared" si="6"/>
        <v>9.6799999999999997E-2</v>
      </c>
      <c r="O84" s="2">
        <f t="shared" si="7"/>
        <v>0.10439999999999999</v>
      </c>
      <c r="P84" s="2">
        <f t="shared" si="8"/>
        <v>0.15384999999999999</v>
      </c>
      <c r="Q84" s="2">
        <f t="shared" si="9"/>
        <v>1.7799999999999996E-2</v>
      </c>
      <c r="R84" s="2">
        <f t="shared" si="10"/>
        <v>5.3499999999999936E-3</v>
      </c>
      <c r="S84">
        <f t="shared" si="11"/>
        <v>0.27105000000000001</v>
      </c>
    </row>
    <row r="85" spans="2:19" x14ac:dyDescent="0.3">
      <c r="C85">
        <v>0.7</v>
      </c>
      <c r="D85" s="2">
        <v>0.1368</v>
      </c>
      <c r="E85" s="2">
        <v>0.1171</v>
      </c>
      <c r="F85" s="2">
        <v>-0.1047</v>
      </c>
      <c r="G85" s="2">
        <v>-0.12709999999999999</v>
      </c>
      <c r="H85" s="2">
        <v>-9.2100000000000001E-2</v>
      </c>
      <c r="I85" s="2">
        <v>-0.1147</v>
      </c>
      <c r="J85" s="2">
        <v>0.40899999999999997</v>
      </c>
      <c r="K85" s="2">
        <v>2.8799999999999999E-2</v>
      </c>
      <c r="L85" s="2">
        <v>-0.32950000000000002</v>
      </c>
      <c r="N85" s="2">
        <f t="shared" si="6"/>
        <v>0.11445</v>
      </c>
      <c r="O85" s="2">
        <f t="shared" si="7"/>
        <v>0.1159</v>
      </c>
      <c r="P85" s="2">
        <f t="shared" si="8"/>
        <v>0.14094999999999999</v>
      </c>
      <c r="Q85" s="2">
        <f t="shared" si="9"/>
        <v>2.2350000000000002E-2</v>
      </c>
      <c r="R85" s="2">
        <f t="shared" si="10"/>
        <v>1.1050000000000004E-2</v>
      </c>
      <c r="S85">
        <f t="shared" si="11"/>
        <v>0.26805000000000001</v>
      </c>
    </row>
    <row r="86" spans="2:19" x14ac:dyDescent="0.3">
      <c r="C86">
        <v>0.75</v>
      </c>
      <c r="D86" s="2">
        <v>0.1613</v>
      </c>
      <c r="E86" s="2">
        <v>0.13039999999999999</v>
      </c>
      <c r="F86" s="2">
        <v>-0.10920000000000001</v>
      </c>
      <c r="G86" s="2">
        <v>-0.13700000000000001</v>
      </c>
      <c r="H86" s="2">
        <v>-0.1056</v>
      </c>
      <c r="I86" s="2">
        <v>-0.126</v>
      </c>
      <c r="J86" s="2">
        <v>0.39079999999999998</v>
      </c>
      <c r="K86" s="2">
        <v>2.3800000000000002E-2</v>
      </c>
      <c r="L86" s="2">
        <v>-0.29260000000000003</v>
      </c>
      <c r="N86" s="2">
        <f t="shared" si="6"/>
        <v>0.13345000000000001</v>
      </c>
      <c r="O86" s="2">
        <f t="shared" si="7"/>
        <v>0.12819999999999998</v>
      </c>
      <c r="P86" s="2">
        <f t="shared" si="8"/>
        <v>0.12689999999999999</v>
      </c>
      <c r="Q86" s="2">
        <f t="shared" si="9"/>
        <v>2.785E-2</v>
      </c>
      <c r="R86" s="2">
        <f t="shared" si="10"/>
        <v>1.7649999999999999E-2</v>
      </c>
      <c r="S86">
        <f t="shared" si="11"/>
        <v>0.26390000000000002</v>
      </c>
    </row>
    <row r="87" spans="2:19" x14ac:dyDescent="0.3">
      <c r="C87">
        <v>0.8</v>
      </c>
      <c r="D87" s="2">
        <v>0.1875</v>
      </c>
      <c r="E87" s="2">
        <v>0.14460000000000001</v>
      </c>
      <c r="F87" s="2">
        <v>-0.11260000000000001</v>
      </c>
      <c r="G87" s="2">
        <v>-0.1469</v>
      </c>
      <c r="H87" s="2">
        <v>-0.11899999999999999</v>
      </c>
      <c r="I87" s="2">
        <v>-0.13769999999999999</v>
      </c>
      <c r="J87" s="2">
        <v>0.37059999999999998</v>
      </c>
      <c r="K87" s="2">
        <v>1.83E-2</v>
      </c>
      <c r="L87" s="2">
        <v>-0.25169999999999998</v>
      </c>
      <c r="N87" s="2">
        <f t="shared" si="6"/>
        <v>0.15325</v>
      </c>
      <c r="O87" s="2">
        <f t="shared" si="7"/>
        <v>0.14115</v>
      </c>
      <c r="P87" s="2">
        <f t="shared" si="8"/>
        <v>0.11184999999999999</v>
      </c>
      <c r="Q87" s="2">
        <f t="shared" si="9"/>
        <v>3.4250000000000003E-2</v>
      </c>
      <c r="R87" s="2">
        <f t="shared" si="10"/>
        <v>2.4900000000000005E-2</v>
      </c>
      <c r="S87">
        <f t="shared" si="11"/>
        <v>0.25874999999999998</v>
      </c>
    </row>
    <row r="88" spans="2:19" x14ac:dyDescent="0.3">
      <c r="C88">
        <v>0.85</v>
      </c>
      <c r="D88" s="2">
        <v>0.2147</v>
      </c>
      <c r="E88" s="2">
        <v>0.15939999999999999</v>
      </c>
      <c r="F88" s="2">
        <v>-0.1149</v>
      </c>
      <c r="G88" s="2">
        <v>-0.1565</v>
      </c>
      <c r="H88" s="2">
        <v>-0.13159999999999999</v>
      </c>
      <c r="I88" s="2">
        <v>-0.1492</v>
      </c>
      <c r="J88" s="2">
        <v>0.34860000000000002</v>
      </c>
      <c r="K88" s="2">
        <v>1.2500000000000001E-2</v>
      </c>
      <c r="L88" s="2">
        <v>-0.2079</v>
      </c>
      <c r="N88" s="2">
        <f t="shared" si="6"/>
        <v>0.17315</v>
      </c>
      <c r="O88" s="2">
        <f t="shared" si="7"/>
        <v>0.15429999999999999</v>
      </c>
      <c r="P88" s="2">
        <f t="shared" si="8"/>
        <v>9.605000000000001E-2</v>
      </c>
      <c r="Q88" s="2">
        <f t="shared" si="9"/>
        <v>4.1550000000000004E-2</v>
      </c>
      <c r="R88" s="2">
        <f t="shared" si="10"/>
        <v>3.2750000000000001E-2</v>
      </c>
      <c r="S88">
        <f t="shared" si="11"/>
        <v>0.25255</v>
      </c>
    </row>
    <row r="89" spans="2:19" x14ac:dyDescent="0.3">
      <c r="C89">
        <v>0.9</v>
      </c>
      <c r="D89" s="2">
        <v>0.24179999999999999</v>
      </c>
      <c r="E89" s="2">
        <v>0.17430000000000001</v>
      </c>
      <c r="F89" s="2">
        <v>-0.1162</v>
      </c>
      <c r="G89" s="2">
        <v>-0.16589999999999999</v>
      </c>
      <c r="H89" s="2">
        <v>-0.14249999999999999</v>
      </c>
      <c r="I89" s="2">
        <v>-0.16</v>
      </c>
      <c r="J89" s="2">
        <v>0.32529999999999998</v>
      </c>
      <c r="K89" s="2">
        <v>7.0000000000000001E-3</v>
      </c>
      <c r="L89" s="2">
        <v>-0.16259999999999999</v>
      </c>
      <c r="N89" s="2">
        <f t="shared" si="6"/>
        <v>0.19214999999999999</v>
      </c>
      <c r="O89" s="2">
        <f t="shared" si="7"/>
        <v>0.16715000000000002</v>
      </c>
      <c r="P89" s="2">
        <f t="shared" si="8"/>
        <v>7.9699999999999993E-2</v>
      </c>
      <c r="Q89" s="2">
        <f t="shared" si="9"/>
        <v>4.965E-2</v>
      </c>
      <c r="R89" s="2">
        <f t="shared" si="10"/>
        <v>4.0899999999999992E-2</v>
      </c>
      <c r="S89">
        <f t="shared" si="11"/>
        <v>0.24559999999999998</v>
      </c>
    </row>
    <row r="90" spans="2:19" x14ac:dyDescent="0.3">
      <c r="C90">
        <v>0.95</v>
      </c>
      <c r="D90" s="2">
        <v>0.26779999999999998</v>
      </c>
      <c r="E90" s="2">
        <v>0.18870000000000001</v>
      </c>
      <c r="F90" s="2">
        <v>-0.11650000000000001</v>
      </c>
      <c r="G90" s="2">
        <v>-0.1749</v>
      </c>
      <c r="H90" s="2">
        <v>-0.151</v>
      </c>
      <c r="I90" s="2">
        <v>-0.16969999999999999</v>
      </c>
      <c r="J90" s="2">
        <v>0.30149999999999999</v>
      </c>
      <c r="K90" s="2">
        <v>2.2000000000000001E-3</v>
      </c>
      <c r="L90" s="2">
        <v>-0.1178</v>
      </c>
      <c r="N90" s="2">
        <f t="shared" si="6"/>
        <v>0.20939999999999998</v>
      </c>
      <c r="O90" s="2">
        <f t="shared" si="7"/>
        <v>0.1792</v>
      </c>
      <c r="P90" s="2">
        <f t="shared" si="8"/>
        <v>6.3299999999999995E-2</v>
      </c>
      <c r="Q90" s="2">
        <f t="shared" si="9"/>
        <v>5.8399999999999994E-2</v>
      </c>
      <c r="R90" s="2">
        <f t="shared" si="10"/>
        <v>4.9049999999999996E-2</v>
      </c>
      <c r="S90">
        <f t="shared" si="11"/>
        <v>0.2382</v>
      </c>
    </row>
    <row r="91" spans="2:19" x14ac:dyDescent="0.3">
      <c r="C91">
        <v>1</v>
      </c>
      <c r="D91" s="2">
        <v>0.2913</v>
      </c>
      <c r="E91" s="2">
        <v>0.20219999999999999</v>
      </c>
      <c r="F91" s="2">
        <v>-0.1159</v>
      </c>
      <c r="G91" s="2">
        <v>-0.18329999999999999</v>
      </c>
      <c r="H91" s="2">
        <v>-0.1565</v>
      </c>
      <c r="I91" s="2">
        <v>-0.1777</v>
      </c>
      <c r="J91" s="2">
        <v>0.27800000000000002</v>
      </c>
      <c r="K91" s="2">
        <v>-1.5E-3</v>
      </c>
      <c r="L91" s="2">
        <v>-7.5300000000000006E-2</v>
      </c>
      <c r="N91" s="2">
        <f t="shared" si="6"/>
        <v>0.22389999999999999</v>
      </c>
      <c r="O91" s="2">
        <f t="shared" si="7"/>
        <v>0.18995000000000001</v>
      </c>
      <c r="P91" s="2">
        <f t="shared" si="8"/>
        <v>4.7350000000000017E-2</v>
      </c>
      <c r="Q91" s="2">
        <f t="shared" si="9"/>
        <v>6.7400000000000002E-2</v>
      </c>
      <c r="R91" s="2">
        <f t="shared" si="10"/>
        <v>5.6800000000000003E-2</v>
      </c>
      <c r="S91">
        <f t="shared" si="11"/>
        <v>0.23065000000000002</v>
      </c>
    </row>
    <row r="92" spans="2:19" x14ac:dyDescent="0.3">
      <c r="N92" s="2" t="s">
        <v>16</v>
      </c>
      <c r="O92" s="2" t="s">
        <v>16</v>
      </c>
      <c r="P92" s="2" t="s">
        <v>16</v>
      </c>
      <c r="Q92" s="2" t="s">
        <v>16</v>
      </c>
      <c r="R92" s="2" t="s">
        <v>16</v>
      </c>
      <c r="S92" t="s">
        <v>16</v>
      </c>
    </row>
    <row r="93" spans="2:19" x14ac:dyDescent="0.3">
      <c r="B93" t="s">
        <v>5</v>
      </c>
      <c r="C93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0.5</v>
      </c>
      <c r="K93" s="2">
        <v>0</v>
      </c>
      <c r="L93" s="2">
        <v>-0.5</v>
      </c>
      <c r="N93" s="2">
        <f t="shared" si="6"/>
        <v>0</v>
      </c>
      <c r="O93" s="2">
        <f t="shared" si="7"/>
        <v>0</v>
      </c>
      <c r="P93" s="2">
        <f t="shared" si="8"/>
        <v>0.25</v>
      </c>
      <c r="Q93" s="2">
        <f t="shared" si="9"/>
        <v>0</v>
      </c>
      <c r="R93" s="2">
        <f t="shared" si="10"/>
        <v>0</v>
      </c>
      <c r="S93">
        <f t="shared" si="11"/>
        <v>0.25</v>
      </c>
    </row>
    <row r="94" spans="2:19" x14ac:dyDescent="0.3">
      <c r="C94">
        <v>0.05</v>
      </c>
      <c r="D94" s="2">
        <v>2.5999999999999999E-3</v>
      </c>
      <c r="E94" s="2">
        <v>1.9E-2</v>
      </c>
      <c r="F94" s="2">
        <v>-7.9000000000000008E-3</v>
      </c>
      <c r="G94" s="2">
        <v>-7.9000000000000008E-3</v>
      </c>
      <c r="H94" s="2">
        <v>-2.5999999999999999E-3</v>
      </c>
      <c r="I94" s="2">
        <v>-1.9E-2</v>
      </c>
      <c r="J94" s="2">
        <v>0.49869999999999998</v>
      </c>
      <c r="K94" s="2">
        <v>1.8499999999999999E-2</v>
      </c>
      <c r="L94" s="2">
        <v>-0.49859999999999999</v>
      </c>
      <c r="N94" s="2">
        <f t="shared" si="6"/>
        <v>2.5999999999999999E-3</v>
      </c>
      <c r="O94" s="2">
        <f t="shared" si="7"/>
        <v>1.9E-2</v>
      </c>
      <c r="P94" s="2">
        <f t="shared" si="8"/>
        <v>0.24539999999999998</v>
      </c>
      <c r="Q94" s="2">
        <f t="shared" si="9"/>
        <v>0</v>
      </c>
      <c r="R94" s="2">
        <f t="shared" si="10"/>
        <v>-8.199999999999999E-3</v>
      </c>
      <c r="S94">
        <f t="shared" si="11"/>
        <v>0.25329999999999997</v>
      </c>
    </row>
    <row r="95" spans="2:19" x14ac:dyDescent="0.3">
      <c r="C95">
        <v>0.1</v>
      </c>
      <c r="D95" s="2">
        <v>5.7999999999999996E-3</v>
      </c>
      <c r="E95" s="2">
        <v>2.7799999999999998E-2</v>
      </c>
      <c r="F95" s="2">
        <v>-1.6E-2</v>
      </c>
      <c r="G95" s="2">
        <v>-1.6E-2</v>
      </c>
      <c r="H95" s="2">
        <v>-5.7999999999999996E-3</v>
      </c>
      <c r="I95" s="2">
        <v>-2.7799999999999998E-2</v>
      </c>
      <c r="J95" s="2">
        <v>0.49709999999999999</v>
      </c>
      <c r="K95" s="2">
        <v>2.6100000000000002E-2</v>
      </c>
      <c r="L95" s="2">
        <v>-0.49659999999999999</v>
      </c>
      <c r="N95" s="2">
        <f t="shared" si="6"/>
        <v>5.7999999999999996E-3</v>
      </c>
      <c r="O95" s="2">
        <f t="shared" si="7"/>
        <v>2.7799999999999998E-2</v>
      </c>
      <c r="P95" s="2">
        <f t="shared" si="8"/>
        <v>0.24054999999999999</v>
      </c>
      <c r="Q95" s="2">
        <f t="shared" si="9"/>
        <v>0</v>
      </c>
      <c r="R95" s="2">
        <f t="shared" si="10"/>
        <v>-1.0999999999999999E-2</v>
      </c>
      <c r="S95">
        <f t="shared" si="11"/>
        <v>0.25655</v>
      </c>
    </row>
    <row r="96" spans="2:19" x14ac:dyDescent="0.3">
      <c r="C96">
        <v>0.15</v>
      </c>
      <c r="D96" s="2">
        <v>9.7000000000000003E-3</v>
      </c>
      <c r="E96" s="2">
        <v>3.5299999999999998E-2</v>
      </c>
      <c r="F96" s="2">
        <v>-2.4299999999999999E-2</v>
      </c>
      <c r="G96" s="2">
        <v>-2.4299999999999999E-2</v>
      </c>
      <c r="H96" s="2">
        <v>-9.7000000000000003E-3</v>
      </c>
      <c r="I96" s="2">
        <v>-3.5299999999999998E-2</v>
      </c>
      <c r="J96" s="2">
        <v>0.49509999999999998</v>
      </c>
      <c r="K96" s="2">
        <v>3.1899999999999998E-2</v>
      </c>
      <c r="L96" s="2">
        <v>-0.49390000000000001</v>
      </c>
      <c r="N96" s="2">
        <f t="shared" si="6"/>
        <v>9.7000000000000003E-3</v>
      </c>
      <c r="O96" s="2">
        <f t="shared" si="7"/>
        <v>3.5299999999999998E-2</v>
      </c>
      <c r="P96" s="2">
        <f t="shared" si="8"/>
        <v>0.2354</v>
      </c>
      <c r="Q96" s="2">
        <f t="shared" si="9"/>
        <v>0</v>
      </c>
      <c r="R96" s="2">
        <f t="shared" si="10"/>
        <v>-1.2799999999999999E-2</v>
      </c>
      <c r="S96">
        <f t="shared" si="11"/>
        <v>0.25969999999999999</v>
      </c>
    </row>
    <row r="97" spans="3:19" x14ac:dyDescent="0.3">
      <c r="C97">
        <v>0.2</v>
      </c>
      <c r="D97" s="2">
        <v>1.4500000000000001E-2</v>
      </c>
      <c r="E97" s="2">
        <v>4.24E-2</v>
      </c>
      <c r="F97" s="2">
        <v>-3.27E-2</v>
      </c>
      <c r="G97" s="2">
        <v>-3.27E-2</v>
      </c>
      <c r="H97" s="2">
        <v>-1.4500000000000001E-2</v>
      </c>
      <c r="I97" s="2">
        <v>-4.24E-2</v>
      </c>
      <c r="J97" s="2">
        <v>0.49280000000000002</v>
      </c>
      <c r="K97" s="2">
        <v>3.6600000000000001E-2</v>
      </c>
      <c r="L97" s="2">
        <v>-0.49030000000000001</v>
      </c>
      <c r="N97" s="2">
        <f t="shared" si="6"/>
        <v>1.4500000000000001E-2</v>
      </c>
      <c r="O97" s="2">
        <f t="shared" si="7"/>
        <v>4.24E-2</v>
      </c>
      <c r="P97" s="2">
        <f t="shared" si="8"/>
        <v>0.23005</v>
      </c>
      <c r="Q97" s="2">
        <f t="shared" si="9"/>
        <v>0</v>
      </c>
      <c r="R97" s="2">
        <f t="shared" si="10"/>
        <v>-1.3950000000000001E-2</v>
      </c>
      <c r="S97">
        <f t="shared" si="11"/>
        <v>0.26274999999999998</v>
      </c>
    </row>
    <row r="98" spans="3:19" x14ac:dyDescent="0.3">
      <c r="C98">
        <v>0.25</v>
      </c>
      <c r="D98" s="2">
        <v>2.0199999999999999E-2</v>
      </c>
      <c r="E98" s="2">
        <v>4.9599999999999998E-2</v>
      </c>
      <c r="F98" s="2">
        <v>-4.1300000000000003E-2</v>
      </c>
      <c r="G98" s="2">
        <v>-4.1300000000000003E-2</v>
      </c>
      <c r="H98" s="2">
        <v>-2.0199999999999999E-2</v>
      </c>
      <c r="I98" s="2">
        <v>-4.9599999999999998E-2</v>
      </c>
      <c r="J98" s="2">
        <v>0.4899</v>
      </c>
      <c r="K98" s="2">
        <v>4.0500000000000001E-2</v>
      </c>
      <c r="L98" s="2">
        <v>-0.48559999999999998</v>
      </c>
      <c r="N98" s="2">
        <f t="shared" si="6"/>
        <v>2.0199999999999999E-2</v>
      </c>
      <c r="O98" s="2">
        <f t="shared" si="7"/>
        <v>4.9599999999999998E-2</v>
      </c>
      <c r="P98" s="2">
        <f t="shared" si="8"/>
        <v>0.2243</v>
      </c>
      <c r="Q98" s="2">
        <f t="shared" si="9"/>
        <v>0</v>
      </c>
      <c r="R98" s="2">
        <f t="shared" si="10"/>
        <v>-1.47E-2</v>
      </c>
      <c r="S98">
        <f t="shared" si="11"/>
        <v>0.2656</v>
      </c>
    </row>
    <row r="99" spans="3:19" x14ac:dyDescent="0.3">
      <c r="C99">
        <v>0.3</v>
      </c>
      <c r="D99" s="2">
        <v>2.7199999999999998E-2</v>
      </c>
      <c r="E99" s="2">
        <v>5.6899999999999999E-2</v>
      </c>
      <c r="F99" s="2">
        <v>-0.05</v>
      </c>
      <c r="G99" s="2">
        <v>-0.05</v>
      </c>
      <c r="H99" s="2">
        <v>-2.7199999999999998E-2</v>
      </c>
      <c r="I99" s="2">
        <v>-5.6899999999999999E-2</v>
      </c>
      <c r="J99" s="2">
        <v>0.4864</v>
      </c>
      <c r="K99" s="2">
        <v>4.3700000000000003E-2</v>
      </c>
      <c r="L99" s="2">
        <v>-0.47949999999999998</v>
      </c>
      <c r="N99" s="2">
        <f t="shared" si="6"/>
        <v>2.7199999999999998E-2</v>
      </c>
      <c r="O99" s="2">
        <f t="shared" si="7"/>
        <v>5.6899999999999999E-2</v>
      </c>
      <c r="P99" s="2">
        <f t="shared" si="8"/>
        <v>0.21820000000000001</v>
      </c>
      <c r="Q99" s="2">
        <f t="shared" si="9"/>
        <v>0</v>
      </c>
      <c r="R99" s="2">
        <f t="shared" si="10"/>
        <v>-1.485E-2</v>
      </c>
      <c r="S99">
        <f t="shared" si="11"/>
        <v>0.26819999999999999</v>
      </c>
    </row>
    <row r="100" spans="3:19" x14ac:dyDescent="0.3">
      <c r="C100">
        <v>0.35</v>
      </c>
      <c r="D100" s="2">
        <v>3.56E-2</v>
      </c>
      <c r="E100" s="2">
        <v>6.4699999999999994E-2</v>
      </c>
      <c r="F100" s="2">
        <v>-5.8900000000000001E-2</v>
      </c>
      <c r="G100" s="2">
        <v>-5.8900000000000001E-2</v>
      </c>
      <c r="H100" s="2">
        <v>-3.56E-2</v>
      </c>
      <c r="I100" s="2">
        <v>-6.4699999999999994E-2</v>
      </c>
      <c r="J100" s="2">
        <v>0.48220000000000002</v>
      </c>
      <c r="K100" s="2">
        <v>4.6300000000000001E-2</v>
      </c>
      <c r="L100" s="2">
        <v>-0.4718</v>
      </c>
      <c r="N100" s="2">
        <f t="shared" si="6"/>
        <v>3.56E-2</v>
      </c>
      <c r="O100" s="2">
        <f t="shared" si="7"/>
        <v>6.4699999999999994E-2</v>
      </c>
      <c r="P100" s="2">
        <f t="shared" si="8"/>
        <v>0.21165</v>
      </c>
      <c r="Q100" s="2">
        <f t="shared" si="9"/>
        <v>0</v>
      </c>
      <c r="R100" s="2">
        <f t="shared" si="10"/>
        <v>-1.4549999999999997E-2</v>
      </c>
      <c r="S100">
        <f t="shared" si="11"/>
        <v>0.27055000000000001</v>
      </c>
    </row>
    <row r="101" spans="3:19" x14ac:dyDescent="0.3">
      <c r="C101">
        <v>0.4</v>
      </c>
      <c r="D101" s="2">
        <v>4.5600000000000002E-2</v>
      </c>
      <c r="E101" s="2">
        <v>7.3200000000000001E-2</v>
      </c>
      <c r="F101" s="2">
        <v>-6.7799999999999999E-2</v>
      </c>
      <c r="G101" s="2">
        <v>-6.7799999999999999E-2</v>
      </c>
      <c r="H101" s="2">
        <v>-4.5600000000000002E-2</v>
      </c>
      <c r="I101" s="2">
        <v>-7.3200000000000001E-2</v>
      </c>
      <c r="J101" s="2">
        <v>0.47720000000000001</v>
      </c>
      <c r="K101" s="2">
        <v>4.82E-2</v>
      </c>
      <c r="L101" s="2">
        <v>-0.4622</v>
      </c>
      <c r="N101" s="2">
        <f t="shared" si="6"/>
        <v>4.5600000000000002E-2</v>
      </c>
      <c r="O101" s="2">
        <f t="shared" si="7"/>
        <v>7.3200000000000001E-2</v>
      </c>
      <c r="P101" s="2">
        <f t="shared" si="8"/>
        <v>0.20469999999999999</v>
      </c>
      <c r="Q101" s="2">
        <f t="shared" si="9"/>
        <v>0</v>
      </c>
      <c r="R101" s="2">
        <f t="shared" si="10"/>
        <v>-1.38E-2</v>
      </c>
      <c r="S101">
        <f t="shared" si="11"/>
        <v>0.27250000000000002</v>
      </c>
    </row>
    <row r="102" spans="3:19" x14ac:dyDescent="0.3">
      <c r="C102">
        <v>0.45</v>
      </c>
      <c r="D102" s="2">
        <v>5.7599999999999998E-2</v>
      </c>
      <c r="E102" s="2">
        <v>8.2500000000000004E-2</v>
      </c>
      <c r="F102" s="2">
        <v>-7.6799999999999993E-2</v>
      </c>
      <c r="G102" s="2">
        <v>-7.6799999999999993E-2</v>
      </c>
      <c r="H102" s="2">
        <v>-5.7599999999999998E-2</v>
      </c>
      <c r="I102" s="2">
        <v>-8.2500000000000004E-2</v>
      </c>
      <c r="J102" s="2">
        <v>0.47120000000000001</v>
      </c>
      <c r="K102" s="2">
        <v>4.9399999999999999E-2</v>
      </c>
      <c r="L102" s="2">
        <v>-0.4501</v>
      </c>
      <c r="N102" s="2">
        <f t="shared" si="6"/>
        <v>5.7599999999999998E-2</v>
      </c>
      <c r="O102" s="2">
        <f t="shared" si="7"/>
        <v>8.2500000000000004E-2</v>
      </c>
      <c r="P102" s="2">
        <f t="shared" si="8"/>
        <v>0.19720000000000001</v>
      </c>
      <c r="Q102" s="2">
        <f t="shared" si="9"/>
        <v>0</v>
      </c>
      <c r="R102" s="2">
        <f t="shared" si="10"/>
        <v>-1.2450000000000003E-2</v>
      </c>
      <c r="S102">
        <f t="shared" si="11"/>
        <v>0.27400000000000002</v>
      </c>
    </row>
    <row r="103" spans="3:19" x14ac:dyDescent="0.3">
      <c r="C103">
        <v>0.5</v>
      </c>
      <c r="D103" s="2">
        <v>7.17E-2</v>
      </c>
      <c r="E103" s="2">
        <v>9.2700000000000005E-2</v>
      </c>
      <c r="F103" s="2">
        <v>-8.5800000000000001E-2</v>
      </c>
      <c r="G103" s="2">
        <v>-8.5800000000000001E-2</v>
      </c>
      <c r="H103" s="2">
        <v>-7.17E-2</v>
      </c>
      <c r="I103" s="2">
        <v>-9.2700000000000005E-2</v>
      </c>
      <c r="J103" s="2">
        <v>0.4642</v>
      </c>
      <c r="K103" s="2">
        <v>4.9799999999999997E-2</v>
      </c>
      <c r="L103" s="2">
        <v>-0.43540000000000001</v>
      </c>
      <c r="N103" s="2">
        <f t="shared" si="6"/>
        <v>7.17E-2</v>
      </c>
      <c r="O103" s="2">
        <f t="shared" si="7"/>
        <v>9.2700000000000005E-2</v>
      </c>
      <c r="P103" s="2">
        <f t="shared" si="8"/>
        <v>0.18920000000000001</v>
      </c>
      <c r="Q103" s="2">
        <f t="shared" si="9"/>
        <v>0</v>
      </c>
      <c r="R103" s="2">
        <f t="shared" si="10"/>
        <v>-1.0500000000000002E-2</v>
      </c>
      <c r="S103">
        <f t="shared" si="11"/>
        <v>0.27500000000000002</v>
      </c>
    </row>
    <row r="104" spans="3:19" x14ac:dyDescent="0.3">
      <c r="C104">
        <v>0.55000000000000004</v>
      </c>
      <c r="D104" s="2">
        <v>8.8099999999999998E-2</v>
      </c>
      <c r="E104" s="2">
        <v>0.104</v>
      </c>
      <c r="F104" s="2">
        <v>-9.4799999999999995E-2</v>
      </c>
      <c r="G104" s="2">
        <v>-9.4799999999999995E-2</v>
      </c>
      <c r="H104" s="2">
        <v>-8.8099999999999998E-2</v>
      </c>
      <c r="I104" s="2">
        <v>-0.104</v>
      </c>
      <c r="J104" s="2">
        <v>0.45600000000000002</v>
      </c>
      <c r="K104" s="2">
        <v>4.9399999999999999E-2</v>
      </c>
      <c r="L104" s="2">
        <v>-0.41749999999999998</v>
      </c>
      <c r="N104" s="2">
        <f t="shared" si="6"/>
        <v>8.8099999999999998E-2</v>
      </c>
      <c r="O104" s="2">
        <f t="shared" si="7"/>
        <v>0.104</v>
      </c>
      <c r="P104" s="2">
        <f t="shared" si="8"/>
        <v>0.18060000000000001</v>
      </c>
      <c r="Q104" s="2">
        <f t="shared" si="9"/>
        <v>0</v>
      </c>
      <c r="R104" s="2">
        <f t="shared" si="10"/>
        <v>-7.9499999999999987E-3</v>
      </c>
      <c r="S104">
        <f t="shared" si="11"/>
        <v>0.27539999999999998</v>
      </c>
    </row>
    <row r="105" spans="3:19" x14ac:dyDescent="0.3">
      <c r="C105">
        <v>0.6</v>
      </c>
      <c r="D105" s="2">
        <v>0.1069</v>
      </c>
      <c r="E105" s="2">
        <v>0.1166</v>
      </c>
      <c r="F105" s="2">
        <v>-0.1038</v>
      </c>
      <c r="G105" s="2">
        <v>-0.1038</v>
      </c>
      <c r="H105" s="2">
        <v>-0.1069</v>
      </c>
      <c r="I105" s="2">
        <v>-0.1166</v>
      </c>
      <c r="J105" s="2">
        <v>0.44650000000000001</v>
      </c>
      <c r="K105" s="2">
        <v>4.8099999999999997E-2</v>
      </c>
      <c r="L105" s="2">
        <v>-0.3962</v>
      </c>
      <c r="N105" s="2">
        <f t="shared" si="6"/>
        <v>0.1069</v>
      </c>
      <c r="O105" s="2">
        <f t="shared" si="7"/>
        <v>0.1166</v>
      </c>
      <c r="P105" s="2">
        <f t="shared" si="8"/>
        <v>0.17135</v>
      </c>
      <c r="Q105" s="2">
        <f t="shared" si="9"/>
        <v>0</v>
      </c>
      <c r="R105" s="2">
        <f t="shared" si="10"/>
        <v>-4.8500000000000001E-3</v>
      </c>
      <c r="S105">
        <f t="shared" si="11"/>
        <v>0.27515000000000001</v>
      </c>
    </row>
    <row r="106" spans="3:19" x14ac:dyDescent="0.3">
      <c r="C106">
        <v>0.65</v>
      </c>
      <c r="D106" s="2">
        <v>0.12820000000000001</v>
      </c>
      <c r="E106" s="2">
        <v>0.1303</v>
      </c>
      <c r="F106" s="2">
        <v>-0.1125</v>
      </c>
      <c r="G106" s="2">
        <v>-0.1125</v>
      </c>
      <c r="H106" s="2">
        <v>-0.12820000000000001</v>
      </c>
      <c r="I106" s="2">
        <v>-0.1303</v>
      </c>
      <c r="J106" s="2">
        <v>0.43590000000000001</v>
      </c>
      <c r="K106" s="2">
        <v>4.58E-2</v>
      </c>
      <c r="L106" s="2">
        <v>-0.37119999999999997</v>
      </c>
      <c r="N106" s="2">
        <f t="shared" si="6"/>
        <v>0.12820000000000001</v>
      </c>
      <c r="O106" s="2">
        <f t="shared" si="7"/>
        <v>0.1303</v>
      </c>
      <c r="P106" s="2">
        <f t="shared" si="8"/>
        <v>0.16170000000000001</v>
      </c>
      <c r="Q106" s="2">
        <f t="shared" si="9"/>
        <v>0</v>
      </c>
      <c r="R106" s="2">
        <f t="shared" si="10"/>
        <v>-1.0499999999999954E-3</v>
      </c>
      <c r="S106">
        <f t="shared" si="11"/>
        <v>0.2742</v>
      </c>
    </row>
    <row r="107" spans="3:19" x14ac:dyDescent="0.3">
      <c r="C107">
        <v>0.7</v>
      </c>
      <c r="D107" s="2">
        <v>0.1517</v>
      </c>
      <c r="E107" s="2">
        <v>0.14530000000000001</v>
      </c>
      <c r="F107" s="2">
        <v>-0.121</v>
      </c>
      <c r="G107" s="2">
        <v>-0.121</v>
      </c>
      <c r="H107" s="2">
        <v>-0.1517</v>
      </c>
      <c r="I107" s="2">
        <v>-0.14530000000000001</v>
      </c>
      <c r="J107" s="2">
        <v>0.42409999999999998</v>
      </c>
      <c r="K107" s="2">
        <v>4.2599999999999999E-2</v>
      </c>
      <c r="L107" s="2">
        <v>-0.34260000000000002</v>
      </c>
      <c r="N107" s="2">
        <f t="shared" si="6"/>
        <v>0.1517</v>
      </c>
      <c r="O107" s="2">
        <f t="shared" si="7"/>
        <v>0.14530000000000001</v>
      </c>
      <c r="P107" s="2">
        <f t="shared" si="8"/>
        <v>0.15154999999999999</v>
      </c>
      <c r="Q107" s="2">
        <f t="shared" si="9"/>
        <v>0</v>
      </c>
      <c r="R107" s="2">
        <f t="shared" si="10"/>
        <v>3.1999999999999945E-3</v>
      </c>
      <c r="S107">
        <f t="shared" si="11"/>
        <v>0.27254999999999996</v>
      </c>
    </row>
    <row r="108" spans="3:19" x14ac:dyDescent="0.3">
      <c r="C108">
        <v>0.75</v>
      </c>
      <c r="D108" s="2">
        <v>0.17710000000000001</v>
      </c>
      <c r="E108" s="2">
        <v>0.16120000000000001</v>
      </c>
      <c r="F108" s="2">
        <v>-0.1293</v>
      </c>
      <c r="G108" s="2">
        <v>-0.1293</v>
      </c>
      <c r="H108" s="2">
        <v>-0.17710000000000001</v>
      </c>
      <c r="I108" s="2">
        <v>-0.16120000000000001</v>
      </c>
      <c r="J108" s="2">
        <v>0.41139999999999999</v>
      </c>
      <c r="K108" s="2">
        <v>3.85E-2</v>
      </c>
      <c r="L108" s="2">
        <v>-0.31059999999999999</v>
      </c>
      <c r="N108" s="2">
        <f t="shared" si="6"/>
        <v>0.17710000000000001</v>
      </c>
      <c r="O108" s="2">
        <f t="shared" si="7"/>
        <v>0.16120000000000001</v>
      </c>
      <c r="P108" s="2">
        <f t="shared" si="8"/>
        <v>0.14105000000000001</v>
      </c>
      <c r="Q108" s="2">
        <f t="shared" si="9"/>
        <v>0</v>
      </c>
      <c r="R108" s="2">
        <f t="shared" si="10"/>
        <v>7.9499999999999987E-3</v>
      </c>
      <c r="S108">
        <f t="shared" si="11"/>
        <v>0.27034999999999998</v>
      </c>
    </row>
    <row r="109" spans="3:19" x14ac:dyDescent="0.3">
      <c r="C109">
        <v>0.8</v>
      </c>
      <c r="D109" s="2">
        <v>0.20380000000000001</v>
      </c>
      <c r="E109" s="2">
        <v>0.1779</v>
      </c>
      <c r="F109" s="2">
        <v>-0.1371</v>
      </c>
      <c r="G109" s="2">
        <v>-0.1371</v>
      </c>
      <c r="H109" s="2">
        <v>-0.20380000000000001</v>
      </c>
      <c r="I109" s="2">
        <v>-0.1779</v>
      </c>
      <c r="J109" s="2">
        <v>0.39810000000000001</v>
      </c>
      <c r="K109" s="2">
        <v>3.3700000000000001E-2</v>
      </c>
      <c r="L109" s="2">
        <v>-0.27560000000000001</v>
      </c>
      <c r="N109" s="2">
        <f t="shared" si="6"/>
        <v>0.20380000000000001</v>
      </c>
      <c r="O109" s="2">
        <f t="shared" si="7"/>
        <v>0.1779</v>
      </c>
      <c r="P109" s="2">
        <f t="shared" si="8"/>
        <v>0.1305</v>
      </c>
      <c r="Q109" s="2">
        <f t="shared" si="9"/>
        <v>0</v>
      </c>
      <c r="R109" s="2">
        <f t="shared" si="10"/>
        <v>1.2950000000000003E-2</v>
      </c>
      <c r="S109">
        <f t="shared" si="11"/>
        <v>0.2676</v>
      </c>
    </row>
    <row r="110" spans="3:19" x14ac:dyDescent="0.3">
      <c r="C110">
        <v>0.85</v>
      </c>
      <c r="D110" s="2">
        <v>0.23100000000000001</v>
      </c>
      <c r="E110" s="2">
        <v>0.19489999999999999</v>
      </c>
      <c r="F110" s="2">
        <v>-0.1444</v>
      </c>
      <c r="G110" s="2">
        <v>-0.1444</v>
      </c>
      <c r="H110" s="2">
        <v>-0.23100000000000001</v>
      </c>
      <c r="I110" s="2">
        <v>-0.19489999999999999</v>
      </c>
      <c r="J110" s="2">
        <v>0.38450000000000001</v>
      </c>
      <c r="K110" s="2">
        <v>2.8199999999999999E-2</v>
      </c>
      <c r="L110" s="2">
        <v>-0.23860000000000001</v>
      </c>
      <c r="N110" s="2">
        <f t="shared" si="6"/>
        <v>0.23100000000000001</v>
      </c>
      <c r="O110" s="2">
        <f t="shared" si="7"/>
        <v>0.19489999999999999</v>
      </c>
      <c r="P110" s="2">
        <f t="shared" si="8"/>
        <v>0.12005</v>
      </c>
      <c r="Q110" s="2">
        <f t="shared" si="9"/>
        <v>0</v>
      </c>
      <c r="R110" s="2">
        <f t="shared" si="10"/>
        <v>1.805000000000001E-2</v>
      </c>
      <c r="S110">
        <f t="shared" si="11"/>
        <v>0.26445000000000002</v>
      </c>
    </row>
    <row r="111" spans="3:19" x14ac:dyDescent="0.3">
      <c r="C111">
        <v>0.9</v>
      </c>
      <c r="D111" s="2">
        <v>0.25779999999999997</v>
      </c>
      <c r="E111" s="2">
        <v>0.21179999999999999</v>
      </c>
      <c r="F111" s="2">
        <v>-0.15129999999999999</v>
      </c>
      <c r="G111" s="2">
        <v>-0.15129999999999999</v>
      </c>
      <c r="H111" s="2">
        <v>-0.25779999999999997</v>
      </c>
      <c r="I111" s="2">
        <v>-0.21179999999999999</v>
      </c>
      <c r="J111" s="2">
        <v>0.37109999999999999</v>
      </c>
      <c r="K111" s="2">
        <v>2.23E-2</v>
      </c>
      <c r="L111" s="2">
        <v>-0.2006</v>
      </c>
      <c r="N111" s="2">
        <f t="shared" si="6"/>
        <v>0.25779999999999997</v>
      </c>
      <c r="O111" s="2">
        <f t="shared" si="7"/>
        <v>0.21179999999999999</v>
      </c>
      <c r="P111" s="2">
        <f t="shared" si="8"/>
        <v>0.1099</v>
      </c>
      <c r="Q111" s="2">
        <f t="shared" si="9"/>
        <v>0</v>
      </c>
      <c r="R111" s="2">
        <f t="shared" si="10"/>
        <v>2.2999999999999993E-2</v>
      </c>
      <c r="S111">
        <f t="shared" si="11"/>
        <v>0.26119999999999999</v>
      </c>
    </row>
    <row r="112" spans="3:19" x14ac:dyDescent="0.3">
      <c r="C112">
        <v>0.95</v>
      </c>
      <c r="D112" s="2">
        <v>0.28320000000000001</v>
      </c>
      <c r="E112" s="2">
        <v>0.22789999999999999</v>
      </c>
      <c r="F112" s="2">
        <v>-0.15770000000000001</v>
      </c>
      <c r="G112" s="2">
        <v>-0.15770000000000001</v>
      </c>
      <c r="H112" s="2">
        <v>-0.28320000000000001</v>
      </c>
      <c r="I112" s="2">
        <v>-0.22789999999999999</v>
      </c>
      <c r="J112" s="2">
        <v>0.3584</v>
      </c>
      <c r="K112" s="2">
        <v>1.6400000000000001E-2</v>
      </c>
      <c r="L112" s="2">
        <v>-0.1628</v>
      </c>
      <c r="N112" s="2">
        <f t="shared" si="6"/>
        <v>0.28320000000000001</v>
      </c>
      <c r="O112" s="2">
        <f t="shared" si="7"/>
        <v>0.22789999999999999</v>
      </c>
      <c r="P112" s="2">
        <f t="shared" si="8"/>
        <v>0.10034999999999999</v>
      </c>
      <c r="Q112" s="2">
        <f t="shared" si="9"/>
        <v>0</v>
      </c>
      <c r="R112" s="2">
        <f t="shared" si="10"/>
        <v>2.7650000000000008E-2</v>
      </c>
      <c r="S112">
        <f t="shared" si="11"/>
        <v>0.25805</v>
      </c>
    </row>
    <row r="113" spans="2:19" x14ac:dyDescent="0.3">
      <c r="C113">
        <v>1</v>
      </c>
      <c r="D113" s="2">
        <v>0.30640000000000001</v>
      </c>
      <c r="E113" s="2">
        <v>0.24299999999999999</v>
      </c>
      <c r="F113" s="2">
        <v>-0.16350000000000001</v>
      </c>
      <c r="G113" s="2">
        <v>-0.16350000000000001</v>
      </c>
      <c r="H113" s="2">
        <v>-0.30640000000000001</v>
      </c>
      <c r="I113" s="2">
        <v>-0.24299999999999999</v>
      </c>
      <c r="J113" s="2">
        <v>0.3468</v>
      </c>
      <c r="K113" s="2">
        <v>1.0699999999999999E-2</v>
      </c>
      <c r="L113" s="2">
        <v>-0.12640000000000001</v>
      </c>
      <c r="N113" s="2">
        <f t="shared" si="6"/>
        <v>0.30640000000000001</v>
      </c>
      <c r="O113" s="2">
        <f t="shared" si="7"/>
        <v>0.24299999999999999</v>
      </c>
      <c r="P113" s="2">
        <f t="shared" si="8"/>
        <v>9.1649999999999995E-2</v>
      </c>
      <c r="Q113" s="2">
        <f t="shared" si="9"/>
        <v>0</v>
      </c>
      <c r="R113" s="2">
        <f t="shared" si="10"/>
        <v>3.1700000000000006E-2</v>
      </c>
      <c r="S113">
        <f t="shared" si="11"/>
        <v>0.25514999999999999</v>
      </c>
    </row>
    <row r="115" spans="2:19" x14ac:dyDescent="0.3">
      <c r="B115" t="s">
        <v>23</v>
      </c>
      <c r="C115" t="s">
        <v>28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0.5</v>
      </c>
      <c r="K115" s="2">
        <v>0</v>
      </c>
      <c r="L115" s="2">
        <v>-0.5</v>
      </c>
    </row>
    <row r="116" spans="2:19" x14ac:dyDescent="0.3">
      <c r="C116">
        <v>0.05</v>
      </c>
      <c r="D116" s="2">
        <v>3.0999999999999999E-3</v>
      </c>
      <c r="E116" s="2">
        <v>1.8100000000000002E-2</v>
      </c>
      <c r="F116" s="2">
        <v>2.0000000000000001E-4</v>
      </c>
      <c r="G116" s="2">
        <v>-2.0000000000000001E-4</v>
      </c>
      <c r="H116" s="2">
        <v>-2.0999999999999999E-3</v>
      </c>
      <c r="I116" s="2">
        <v>-1.9199999999999998E-2</v>
      </c>
      <c r="J116" s="2">
        <v>0.4955</v>
      </c>
      <c r="K116" s="2">
        <v>1.9300000000000001E-2</v>
      </c>
      <c r="L116" s="2">
        <v>-0.4955</v>
      </c>
    </row>
    <row r="117" spans="2:19" x14ac:dyDescent="0.3">
      <c r="C117">
        <v>0.1</v>
      </c>
      <c r="D117" s="2">
        <v>6.6E-3</v>
      </c>
      <c r="E117" s="2">
        <v>2.63E-2</v>
      </c>
      <c r="F117" s="2">
        <v>4.0000000000000002E-4</v>
      </c>
      <c r="G117" s="2">
        <v>-4.0000000000000002E-4</v>
      </c>
      <c r="H117" s="2">
        <v>-4.8999999999999998E-3</v>
      </c>
      <c r="I117" s="2">
        <v>-2.75E-2</v>
      </c>
      <c r="J117" s="2">
        <v>0.49409999999999998</v>
      </c>
      <c r="K117" s="2">
        <v>2.7699999999999999E-2</v>
      </c>
      <c r="L117" s="2">
        <v>-0.49409999999999998</v>
      </c>
    </row>
    <row r="118" spans="2:19" x14ac:dyDescent="0.3">
      <c r="C118">
        <v>0.15</v>
      </c>
      <c r="D118" s="2">
        <v>1.09E-2</v>
      </c>
      <c r="E118" s="2">
        <v>3.2899999999999999E-2</v>
      </c>
      <c r="F118" s="2">
        <v>5.9999999999999995E-4</v>
      </c>
      <c r="G118" s="2">
        <v>-5.9999999999999995E-4</v>
      </c>
      <c r="H118" s="2">
        <v>-8.5000000000000006E-3</v>
      </c>
      <c r="I118" s="2">
        <v>-3.4200000000000001E-2</v>
      </c>
      <c r="J118" s="2">
        <v>0.49199999999999999</v>
      </c>
      <c r="K118" s="2">
        <v>3.4599999999999999E-2</v>
      </c>
      <c r="L118" s="2">
        <v>-0.49209999999999998</v>
      </c>
    </row>
    <row r="119" spans="2:19" x14ac:dyDescent="0.3">
      <c r="C119">
        <v>0.2</v>
      </c>
      <c r="D119" s="2">
        <v>1.61E-2</v>
      </c>
      <c r="E119" s="2">
        <v>3.8800000000000001E-2</v>
      </c>
      <c r="F119" s="2">
        <v>8.0000000000000004E-4</v>
      </c>
      <c r="G119" s="2">
        <v>-8.0000000000000004E-4</v>
      </c>
      <c r="H119" s="2">
        <v>-1.2800000000000001E-2</v>
      </c>
      <c r="I119" s="2">
        <v>-4.0099999999999997E-2</v>
      </c>
      <c r="J119" s="2">
        <v>0.48920000000000002</v>
      </c>
      <c r="K119" s="2">
        <v>4.0800000000000003E-2</v>
      </c>
      <c r="L119" s="2">
        <v>-0.48949999999999999</v>
      </c>
    </row>
    <row r="120" spans="2:19" x14ac:dyDescent="0.3">
      <c r="C120">
        <v>0.25</v>
      </c>
      <c r="D120" s="2">
        <v>2.24E-2</v>
      </c>
      <c r="E120" s="2">
        <v>4.4299999999999999E-2</v>
      </c>
      <c r="F120" s="2">
        <v>1.1000000000000001E-3</v>
      </c>
      <c r="G120" s="2">
        <v>-1.1000000000000001E-3</v>
      </c>
      <c r="H120" s="2">
        <v>-1.7999999999999999E-2</v>
      </c>
      <c r="I120" s="2">
        <v>-4.5699999999999998E-2</v>
      </c>
      <c r="J120" s="2">
        <v>0.48580000000000001</v>
      </c>
      <c r="K120" s="2">
        <v>4.6699999999999998E-2</v>
      </c>
      <c r="L120" s="2">
        <v>-0.48620000000000002</v>
      </c>
    </row>
    <row r="121" spans="2:19" x14ac:dyDescent="0.3">
      <c r="C121">
        <v>0.3</v>
      </c>
      <c r="D121" s="2">
        <v>0.03</v>
      </c>
      <c r="E121" s="2">
        <v>4.9599999999999998E-2</v>
      </c>
      <c r="F121" s="2">
        <v>1.4E-3</v>
      </c>
      <c r="G121" s="2">
        <v>-1.4E-3</v>
      </c>
      <c r="H121" s="2">
        <v>-2.4400000000000002E-2</v>
      </c>
      <c r="I121" s="2">
        <v>-5.11E-2</v>
      </c>
      <c r="J121" s="2">
        <v>0.48149999999999998</v>
      </c>
      <c r="K121" s="2">
        <v>5.2499999999999998E-2</v>
      </c>
      <c r="L121" s="2">
        <v>-0.48220000000000002</v>
      </c>
    </row>
    <row r="122" spans="2:19" x14ac:dyDescent="0.3">
      <c r="C122">
        <v>0.35</v>
      </c>
      <c r="D122" s="2">
        <v>3.9399999999999998E-2</v>
      </c>
      <c r="E122" s="2">
        <v>5.4899999999999997E-2</v>
      </c>
      <c r="F122" s="2">
        <v>1.8E-3</v>
      </c>
      <c r="G122" s="2">
        <v>-1.8E-3</v>
      </c>
      <c r="H122" s="2">
        <v>-3.2000000000000001E-2</v>
      </c>
      <c r="I122" s="2">
        <v>-5.6399999999999999E-2</v>
      </c>
      <c r="J122" s="2">
        <v>0.47610000000000002</v>
      </c>
      <c r="K122" s="2">
        <v>5.8400000000000001E-2</v>
      </c>
      <c r="L122" s="2">
        <v>-0.47720000000000001</v>
      </c>
    </row>
    <row r="123" spans="2:19" x14ac:dyDescent="0.3">
      <c r="C123">
        <v>0.4</v>
      </c>
      <c r="D123" s="2">
        <v>5.0599999999999999E-2</v>
      </c>
      <c r="E123" s="2">
        <v>6.0299999999999999E-2</v>
      </c>
      <c r="F123" s="2">
        <v>2.3999999999999998E-3</v>
      </c>
      <c r="G123" s="2">
        <v>-2.3999999999999998E-3</v>
      </c>
      <c r="H123" s="2">
        <v>-4.1099999999999998E-2</v>
      </c>
      <c r="I123" s="2">
        <v>-6.1699999999999998E-2</v>
      </c>
      <c r="J123" s="2">
        <v>0.46949999999999997</v>
      </c>
      <c r="K123" s="2">
        <v>6.4500000000000002E-2</v>
      </c>
      <c r="L123" s="2">
        <v>-0.47110000000000002</v>
      </c>
    </row>
    <row r="124" spans="2:19" x14ac:dyDescent="0.3">
      <c r="C124">
        <v>0.45</v>
      </c>
      <c r="D124" s="2">
        <v>6.4199999999999993E-2</v>
      </c>
      <c r="E124" s="2">
        <v>6.59E-2</v>
      </c>
      <c r="F124" s="2">
        <v>3.0999999999999999E-3</v>
      </c>
      <c r="G124" s="2">
        <v>-3.0999999999999999E-3</v>
      </c>
      <c r="H124" s="2">
        <v>-5.1999999999999998E-2</v>
      </c>
      <c r="I124" s="2">
        <v>-6.7100000000000007E-2</v>
      </c>
      <c r="J124" s="2">
        <v>0.46150000000000002</v>
      </c>
      <c r="K124" s="2">
        <v>7.0900000000000005E-2</v>
      </c>
      <c r="L124" s="2">
        <v>-0.46379999999999999</v>
      </c>
    </row>
    <row r="125" spans="2:19" x14ac:dyDescent="0.3">
      <c r="C125">
        <v>0.5</v>
      </c>
      <c r="D125" s="2">
        <v>8.0500000000000002E-2</v>
      </c>
      <c r="E125" s="2">
        <v>7.17E-2</v>
      </c>
      <c r="F125" s="2">
        <v>3.8999999999999998E-3</v>
      </c>
      <c r="G125" s="2">
        <v>-3.8999999999999998E-3</v>
      </c>
      <c r="H125" s="2">
        <v>-6.4699999999999994E-2</v>
      </c>
      <c r="I125" s="2">
        <v>-7.2700000000000001E-2</v>
      </c>
      <c r="J125" s="2">
        <v>0.45169999999999999</v>
      </c>
      <c r="K125" s="2">
        <v>7.7799999999999994E-2</v>
      </c>
      <c r="L125" s="2">
        <v>-0.45500000000000002</v>
      </c>
    </row>
    <row r="126" spans="2:19" x14ac:dyDescent="0.3">
      <c r="C126">
        <v>0.55000000000000004</v>
      </c>
      <c r="D126" s="2">
        <v>9.9900000000000003E-2</v>
      </c>
      <c r="E126" s="2">
        <v>7.7899999999999997E-2</v>
      </c>
      <c r="F126" s="2">
        <v>5.1000000000000004E-3</v>
      </c>
      <c r="G126" s="2">
        <v>-5.1000000000000004E-3</v>
      </c>
      <c r="H126" s="2">
        <v>-7.9600000000000004E-2</v>
      </c>
      <c r="I126" s="2">
        <v>-7.85E-2</v>
      </c>
      <c r="J126" s="2">
        <v>0.43990000000000001</v>
      </c>
      <c r="K126" s="2">
        <v>8.5300000000000001E-2</v>
      </c>
      <c r="L126" s="2">
        <v>-0.44450000000000001</v>
      </c>
    </row>
    <row r="127" spans="2:19" x14ac:dyDescent="0.3">
      <c r="C127">
        <v>0.6</v>
      </c>
      <c r="D127" s="2">
        <v>0.1226</v>
      </c>
      <c r="E127" s="2">
        <v>8.4400000000000003E-2</v>
      </c>
      <c r="F127" s="2">
        <v>6.4000000000000003E-3</v>
      </c>
      <c r="G127" s="2">
        <v>-6.4000000000000003E-3</v>
      </c>
      <c r="H127" s="2">
        <v>-9.6799999999999997E-2</v>
      </c>
      <c r="I127" s="2">
        <v>-8.4500000000000006E-2</v>
      </c>
      <c r="J127" s="2">
        <v>0.42580000000000001</v>
      </c>
      <c r="K127" s="2">
        <v>9.3600000000000003E-2</v>
      </c>
      <c r="L127" s="2">
        <v>-0.43230000000000002</v>
      </c>
    </row>
    <row r="128" spans="2:19" x14ac:dyDescent="0.3">
      <c r="C128">
        <v>0.65</v>
      </c>
      <c r="D128" s="2">
        <v>0.1489</v>
      </c>
      <c r="E128" s="2">
        <v>9.1499999999999998E-2</v>
      </c>
      <c r="F128" s="2">
        <v>8.2000000000000007E-3</v>
      </c>
      <c r="G128" s="2">
        <v>-8.2000000000000007E-3</v>
      </c>
      <c r="H128" s="2">
        <v>-0.1162</v>
      </c>
      <c r="I128" s="2">
        <v>-9.06E-2</v>
      </c>
      <c r="J128" s="2">
        <v>0.40920000000000001</v>
      </c>
      <c r="K128" s="2">
        <v>0.1027</v>
      </c>
      <c r="L128" s="2">
        <v>-0.41799999999999998</v>
      </c>
    </row>
    <row r="129" spans="3:12" x14ac:dyDescent="0.3">
      <c r="C129">
        <v>0.7</v>
      </c>
      <c r="D129" s="2">
        <v>0.1789</v>
      </c>
      <c r="E129" s="2">
        <v>9.9199999999999997E-2</v>
      </c>
      <c r="F129" s="2">
        <v>1.03E-2</v>
      </c>
      <c r="G129" s="2">
        <v>-1.03E-2</v>
      </c>
      <c r="H129" s="2">
        <v>-0.13780000000000001</v>
      </c>
      <c r="I129" s="2">
        <v>-9.7000000000000003E-2</v>
      </c>
      <c r="J129" s="2">
        <v>0.38979999999999998</v>
      </c>
      <c r="K129" s="2">
        <v>0.11260000000000001</v>
      </c>
      <c r="L129" s="2">
        <v>-0.4017</v>
      </c>
    </row>
    <row r="130" spans="3:12" x14ac:dyDescent="0.3">
      <c r="C130">
        <v>0.75</v>
      </c>
      <c r="D130" s="2">
        <v>0.21240000000000001</v>
      </c>
      <c r="E130" s="2">
        <v>0.10730000000000001</v>
      </c>
      <c r="F130" s="2">
        <v>1.2800000000000001E-2</v>
      </c>
      <c r="G130" s="2">
        <v>-1.2800000000000001E-2</v>
      </c>
      <c r="H130" s="2">
        <v>-0.16120000000000001</v>
      </c>
      <c r="I130" s="2">
        <v>-0.1033</v>
      </c>
      <c r="J130" s="2">
        <v>0.36759999999999998</v>
      </c>
      <c r="K130" s="2">
        <v>0.1235</v>
      </c>
      <c r="L130" s="2">
        <v>-0.38350000000000001</v>
      </c>
    </row>
    <row r="131" spans="3:12" x14ac:dyDescent="0.3">
      <c r="C131">
        <v>0.8</v>
      </c>
      <c r="D131" s="2">
        <v>0.24890000000000001</v>
      </c>
      <c r="E131" s="2">
        <v>0.11600000000000001</v>
      </c>
      <c r="F131" s="2">
        <v>1.5800000000000002E-2</v>
      </c>
      <c r="G131" s="2">
        <v>-1.5800000000000002E-2</v>
      </c>
      <c r="H131" s="2">
        <v>-0.1857</v>
      </c>
      <c r="I131" s="2">
        <v>-0.1096</v>
      </c>
      <c r="J131" s="2">
        <v>0.3427</v>
      </c>
      <c r="K131" s="2">
        <v>0.1353</v>
      </c>
      <c r="L131" s="2">
        <v>-0.36370000000000002</v>
      </c>
    </row>
    <row r="132" spans="3:12" x14ac:dyDescent="0.3">
      <c r="C132">
        <v>0.85</v>
      </c>
      <c r="D132" s="2">
        <v>0.28749999999999998</v>
      </c>
      <c r="E132" s="2">
        <v>0.125</v>
      </c>
      <c r="F132" s="2">
        <v>1.9199999999999998E-2</v>
      </c>
      <c r="G132" s="2">
        <v>-1.9199999999999998E-2</v>
      </c>
      <c r="H132" s="2">
        <v>-0.21060000000000001</v>
      </c>
      <c r="I132" s="2">
        <v>-0.11550000000000001</v>
      </c>
      <c r="J132" s="2">
        <v>0.3155</v>
      </c>
      <c r="K132" s="2">
        <v>0.14779999999999999</v>
      </c>
      <c r="L132" s="2">
        <v>-0.34260000000000002</v>
      </c>
    </row>
    <row r="133" spans="3:12" x14ac:dyDescent="0.3">
      <c r="C133">
        <v>0.9</v>
      </c>
      <c r="D133" s="2">
        <v>0.3271</v>
      </c>
      <c r="E133" s="2">
        <v>0.13420000000000001</v>
      </c>
      <c r="F133" s="2">
        <v>2.3099999999999999E-2</v>
      </c>
      <c r="G133" s="2">
        <v>-2.3099999999999999E-2</v>
      </c>
      <c r="H133" s="2">
        <v>-0.23469999999999999</v>
      </c>
      <c r="I133" s="2">
        <v>-0.12089999999999999</v>
      </c>
      <c r="J133" s="2">
        <v>0.28649999999999998</v>
      </c>
      <c r="K133" s="2">
        <v>0.16089999999999999</v>
      </c>
      <c r="L133" s="2">
        <v>-0.32100000000000001</v>
      </c>
    </row>
    <row r="134" spans="3:12" x14ac:dyDescent="0.3">
      <c r="C134">
        <v>0.95</v>
      </c>
      <c r="D134" s="2">
        <v>0.36620000000000003</v>
      </c>
      <c r="E134" s="2">
        <v>0.14330000000000001</v>
      </c>
      <c r="F134" s="2">
        <v>2.7300000000000001E-2</v>
      </c>
      <c r="G134" s="2">
        <v>-2.7300000000000001E-2</v>
      </c>
      <c r="H134" s="2">
        <v>-0.25690000000000002</v>
      </c>
      <c r="I134" s="2">
        <v>-0.1255</v>
      </c>
      <c r="J134" s="2">
        <v>0.25640000000000002</v>
      </c>
      <c r="K134" s="2">
        <v>0.1741</v>
      </c>
      <c r="L134" s="2">
        <v>-0.29959999999999998</v>
      </c>
    </row>
    <row r="135" spans="3:12" x14ac:dyDescent="0.3">
      <c r="C135">
        <v>1</v>
      </c>
      <c r="D135" s="2">
        <v>0.40329999999999999</v>
      </c>
      <c r="E135" s="2">
        <v>0.1522</v>
      </c>
      <c r="F135" s="2">
        <v>3.1800000000000002E-2</v>
      </c>
      <c r="G135" s="2">
        <v>-3.1800000000000002E-2</v>
      </c>
      <c r="H135" s="2">
        <v>-0.27600000000000002</v>
      </c>
      <c r="I135" s="2">
        <v>-0.129</v>
      </c>
      <c r="J135" s="2">
        <v>0.22620000000000001</v>
      </c>
      <c r="K135" s="2">
        <v>0.18709999999999999</v>
      </c>
      <c r="L135" s="2">
        <v>-0.2792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opLeftCell="M44" zoomScaleNormal="100" workbookViewId="0">
      <selection activeCell="Z52" sqref="Z52"/>
    </sheetView>
  </sheetViews>
  <sheetFormatPr defaultRowHeight="14.4" x14ac:dyDescent="0.3"/>
  <cols>
    <col min="2" max="2" width="11.88671875" customWidth="1"/>
    <col min="3" max="3" width="5" customWidth="1"/>
    <col min="4" max="4" width="7" bestFit="1" customWidth="1"/>
    <col min="5" max="5" width="7" customWidth="1"/>
    <col min="6" max="7" width="7.6640625" bestFit="1" customWidth="1"/>
    <col min="8" max="8" width="7.6640625" customWidth="1"/>
    <col min="9" max="9" width="7.6640625" bestFit="1" customWidth="1"/>
    <col min="10" max="10" width="7" customWidth="1"/>
    <col min="11" max="11" width="7" bestFit="1" customWidth="1"/>
    <col min="12" max="12" width="7.6640625" bestFit="1" customWidth="1"/>
  </cols>
  <sheetData>
    <row r="1" spans="2:12" x14ac:dyDescent="0.3">
      <c r="B1" t="s">
        <v>31</v>
      </c>
    </row>
    <row r="3" spans="2:12" ht="28.8" x14ac:dyDescent="0.3">
      <c r="C3" s="3" t="s">
        <v>29</v>
      </c>
      <c r="D3" s="3" t="s">
        <v>6</v>
      </c>
      <c r="E3" s="3" t="s">
        <v>12</v>
      </c>
      <c r="F3" s="3" t="s">
        <v>7</v>
      </c>
      <c r="G3" s="3" t="s">
        <v>8</v>
      </c>
      <c r="H3" s="3" t="s">
        <v>9</v>
      </c>
      <c r="I3" s="3" t="s">
        <v>13</v>
      </c>
      <c r="J3" s="3" t="s">
        <v>11</v>
      </c>
      <c r="K3" s="3" t="s">
        <v>14</v>
      </c>
      <c r="L3" s="3" t="s">
        <v>15</v>
      </c>
    </row>
    <row r="4" spans="2:12" x14ac:dyDescent="0.3">
      <c r="B4" t="s">
        <v>1</v>
      </c>
      <c r="C4">
        <v>0</v>
      </c>
      <c r="D4">
        <v>0</v>
      </c>
      <c r="E4">
        <v>1E-4</v>
      </c>
      <c r="F4">
        <v>0</v>
      </c>
      <c r="G4">
        <v>0</v>
      </c>
      <c r="H4">
        <v>0</v>
      </c>
      <c r="I4">
        <v>-1E-4</v>
      </c>
      <c r="J4">
        <v>0.5</v>
      </c>
      <c r="K4">
        <v>1E-4</v>
      </c>
      <c r="L4">
        <v>-0.5</v>
      </c>
    </row>
    <row r="5" spans="2:12" x14ac:dyDescent="0.3">
      <c r="C5">
        <v>0.05</v>
      </c>
      <c r="D5">
        <v>2.8400000000000002E-2</v>
      </c>
      <c r="E5">
        <v>1.0999999999999999E-2</v>
      </c>
      <c r="F5">
        <v>4.8999999999999998E-3</v>
      </c>
      <c r="G5">
        <v>-1.5800000000000002E-2</v>
      </c>
      <c r="H5">
        <v>1.2999999999999999E-2</v>
      </c>
      <c r="I5">
        <v>-5.8000000000000003E-2</v>
      </c>
      <c r="J5">
        <v>0.35830000000000001</v>
      </c>
      <c r="K5">
        <v>6.1699999999999998E-2</v>
      </c>
      <c r="L5">
        <v>-0.35909999999999997</v>
      </c>
    </row>
    <row r="6" spans="2:12" x14ac:dyDescent="0.3">
      <c r="C6">
        <v>0.1</v>
      </c>
      <c r="D6">
        <v>5.1400000000000001E-2</v>
      </c>
      <c r="E6">
        <v>3.15E-2</v>
      </c>
      <c r="F6">
        <v>5.7999999999999996E-3</v>
      </c>
      <c r="G6">
        <v>-2.64E-2</v>
      </c>
      <c r="H6">
        <v>1.2999999999999999E-2</v>
      </c>
      <c r="I6">
        <v>-7.8600000000000003E-2</v>
      </c>
      <c r="J6">
        <v>0.37309999999999999</v>
      </c>
      <c r="K6">
        <v>8.6300000000000002E-2</v>
      </c>
      <c r="L6">
        <v>-0.37559999999999999</v>
      </c>
    </row>
    <row r="7" spans="2:12" x14ac:dyDescent="0.3">
      <c r="C7">
        <v>0.15</v>
      </c>
      <c r="D7">
        <v>7.4499999999999997E-2</v>
      </c>
      <c r="E7">
        <v>5.1799999999999999E-2</v>
      </c>
      <c r="F7">
        <v>6.0000000000000001E-3</v>
      </c>
      <c r="G7">
        <v>-3.4599999999999999E-2</v>
      </c>
      <c r="H7">
        <v>6.7999999999999996E-3</v>
      </c>
      <c r="I7">
        <v>-9.5600000000000004E-2</v>
      </c>
      <c r="J7">
        <v>0.37480000000000002</v>
      </c>
      <c r="K7">
        <v>0.107</v>
      </c>
      <c r="L7">
        <v>-0.37930000000000003</v>
      </c>
    </row>
    <row r="8" spans="2:12" x14ac:dyDescent="0.3">
      <c r="C8">
        <v>0.2</v>
      </c>
      <c r="D8">
        <v>9.8699999999999996E-2</v>
      </c>
      <c r="E8">
        <v>7.0900000000000005E-2</v>
      </c>
      <c r="F8">
        <v>6.6E-3</v>
      </c>
      <c r="G8">
        <v>-4.1399999999999999E-2</v>
      </c>
      <c r="H8">
        <v>-2.8E-3</v>
      </c>
      <c r="I8">
        <v>-0.1109</v>
      </c>
      <c r="J8">
        <v>0.36930000000000002</v>
      </c>
      <c r="K8">
        <v>0.12609999999999999</v>
      </c>
      <c r="L8">
        <v>-0.37640000000000001</v>
      </c>
    </row>
    <row r="9" spans="2:12" x14ac:dyDescent="0.3">
      <c r="C9">
        <v>0.25</v>
      </c>
      <c r="D9">
        <v>0.124</v>
      </c>
      <c r="E9">
        <v>8.8599999999999998E-2</v>
      </c>
      <c r="F9">
        <v>7.7000000000000002E-3</v>
      </c>
      <c r="G9">
        <v>-4.7E-2</v>
      </c>
      <c r="H9">
        <v>-1.4500000000000001E-2</v>
      </c>
      <c r="I9">
        <v>-0.1245</v>
      </c>
      <c r="J9">
        <v>0.35970000000000002</v>
      </c>
      <c r="K9">
        <v>0.14369999999999999</v>
      </c>
      <c r="L9">
        <v>-0.36969999999999997</v>
      </c>
    </row>
    <row r="10" spans="2:12" x14ac:dyDescent="0.3">
      <c r="C10">
        <v>0.3</v>
      </c>
      <c r="D10">
        <v>0.14979999999999999</v>
      </c>
      <c r="E10">
        <v>0.10489999999999999</v>
      </c>
      <c r="F10">
        <v>9.4000000000000004E-3</v>
      </c>
      <c r="G10">
        <v>-5.1799999999999999E-2</v>
      </c>
      <c r="H10">
        <v>-2.7400000000000001E-2</v>
      </c>
      <c r="I10">
        <v>-0.13639999999999999</v>
      </c>
      <c r="J10">
        <v>0.34770000000000001</v>
      </c>
      <c r="K10">
        <v>0.1598</v>
      </c>
      <c r="L10">
        <v>-0.36109999999999998</v>
      </c>
    </row>
    <row r="11" spans="2:12" x14ac:dyDescent="0.3">
      <c r="C11">
        <v>0.35</v>
      </c>
      <c r="D11">
        <v>0.1754</v>
      </c>
      <c r="E11">
        <v>0.1195</v>
      </c>
      <c r="F11">
        <v>1.1599999999999999E-2</v>
      </c>
      <c r="G11">
        <v>-5.57E-2</v>
      </c>
      <c r="H11">
        <v>-4.07E-2</v>
      </c>
      <c r="I11">
        <v>-0.14649999999999999</v>
      </c>
      <c r="J11">
        <v>0.33410000000000001</v>
      </c>
      <c r="K11">
        <v>0.1744</v>
      </c>
      <c r="L11">
        <v>-0.3513</v>
      </c>
    </row>
    <row r="12" spans="2:12" x14ac:dyDescent="0.3">
      <c r="C12">
        <v>0.4</v>
      </c>
      <c r="D12">
        <v>0.20050000000000001</v>
      </c>
      <c r="E12">
        <v>0.1326</v>
      </c>
      <c r="F12">
        <v>1.43E-2</v>
      </c>
      <c r="G12">
        <v>-5.91E-2</v>
      </c>
      <c r="H12">
        <v>-5.3900000000000003E-2</v>
      </c>
      <c r="I12">
        <v>-0.15490000000000001</v>
      </c>
      <c r="J12">
        <v>0.3196</v>
      </c>
      <c r="K12">
        <v>0.18740000000000001</v>
      </c>
      <c r="L12">
        <v>-0.34110000000000001</v>
      </c>
    </row>
    <row r="13" spans="2:12" x14ac:dyDescent="0.3">
      <c r="C13">
        <v>0.45</v>
      </c>
      <c r="D13">
        <v>0.22470000000000001</v>
      </c>
      <c r="E13">
        <v>0.14410000000000001</v>
      </c>
      <c r="F13">
        <v>1.72E-2</v>
      </c>
      <c r="G13">
        <v>-6.1899999999999997E-2</v>
      </c>
      <c r="H13">
        <v>-6.6299999999999998E-2</v>
      </c>
      <c r="I13">
        <v>-0.16139999999999999</v>
      </c>
      <c r="J13">
        <v>0.30470000000000003</v>
      </c>
      <c r="K13">
        <v>0.19900000000000001</v>
      </c>
      <c r="L13">
        <v>-0.33079999999999998</v>
      </c>
    </row>
    <row r="14" spans="2:12" x14ac:dyDescent="0.3">
      <c r="C14">
        <v>0.5</v>
      </c>
      <c r="D14">
        <v>0.24759999999999999</v>
      </c>
      <c r="E14">
        <v>0.15409999999999999</v>
      </c>
      <c r="F14">
        <v>2.0400000000000001E-2</v>
      </c>
      <c r="G14">
        <v>-6.4500000000000002E-2</v>
      </c>
      <c r="H14">
        <v>-7.7799999999999994E-2</v>
      </c>
      <c r="I14">
        <v>-0.1663</v>
      </c>
      <c r="J14">
        <v>0.28960000000000002</v>
      </c>
      <c r="K14">
        <v>0.2092</v>
      </c>
      <c r="L14">
        <v>-0.32079999999999997</v>
      </c>
    </row>
    <row r="15" spans="2:12" x14ac:dyDescent="0.3">
      <c r="C15">
        <v>0.55000000000000004</v>
      </c>
      <c r="D15">
        <v>0.26900000000000002</v>
      </c>
      <c r="E15">
        <v>0.16270000000000001</v>
      </c>
      <c r="F15">
        <v>2.3800000000000002E-2</v>
      </c>
      <c r="G15">
        <v>-6.6699999999999995E-2</v>
      </c>
      <c r="H15">
        <v>-8.7999999999999995E-2</v>
      </c>
      <c r="I15">
        <v>-0.1696</v>
      </c>
      <c r="J15">
        <v>0.27439999999999998</v>
      </c>
      <c r="K15">
        <v>0.21820000000000001</v>
      </c>
      <c r="L15">
        <v>-0.31130000000000002</v>
      </c>
    </row>
    <row r="16" spans="2:12" x14ac:dyDescent="0.3">
      <c r="C16">
        <v>0.6</v>
      </c>
      <c r="D16">
        <v>0.28899999999999998</v>
      </c>
      <c r="E16">
        <v>0.17</v>
      </c>
      <c r="F16">
        <v>2.7300000000000001E-2</v>
      </c>
      <c r="G16">
        <v>-6.88E-2</v>
      </c>
      <c r="H16">
        <v>-9.6699999999999994E-2</v>
      </c>
      <c r="I16">
        <v>-0.1714</v>
      </c>
      <c r="J16">
        <v>0.25929999999999997</v>
      </c>
      <c r="K16">
        <v>0.22600000000000001</v>
      </c>
      <c r="L16">
        <v>-0.30230000000000001</v>
      </c>
    </row>
    <row r="17" spans="2:12" x14ac:dyDescent="0.3">
      <c r="C17">
        <v>0.65</v>
      </c>
      <c r="D17">
        <v>0.30740000000000001</v>
      </c>
      <c r="E17">
        <v>0.17610000000000001</v>
      </c>
      <c r="F17">
        <v>3.09E-2</v>
      </c>
      <c r="G17">
        <v>-7.0900000000000005E-2</v>
      </c>
      <c r="H17">
        <v>-0.104</v>
      </c>
      <c r="I17">
        <v>-0.1719</v>
      </c>
      <c r="J17">
        <v>0.24440000000000001</v>
      </c>
      <c r="K17">
        <v>0.23280000000000001</v>
      </c>
      <c r="L17">
        <v>-0.29389999999999999</v>
      </c>
    </row>
    <row r="18" spans="2:12" x14ac:dyDescent="0.3">
      <c r="C18">
        <v>0.7</v>
      </c>
      <c r="D18">
        <v>0.32429999999999998</v>
      </c>
      <c r="E18">
        <v>0.18129999999999999</v>
      </c>
      <c r="F18">
        <v>3.4500000000000003E-2</v>
      </c>
      <c r="G18">
        <v>-7.2900000000000006E-2</v>
      </c>
      <c r="H18">
        <v>-0.1096</v>
      </c>
      <c r="I18">
        <v>-0.1711</v>
      </c>
      <c r="J18">
        <v>0.2296</v>
      </c>
      <c r="K18">
        <v>0.2387</v>
      </c>
      <c r="L18">
        <v>-0.28610000000000002</v>
      </c>
    </row>
    <row r="19" spans="2:12" x14ac:dyDescent="0.3">
      <c r="C19">
        <v>0.75</v>
      </c>
      <c r="D19">
        <v>0.3397</v>
      </c>
      <c r="E19">
        <v>0.1855</v>
      </c>
      <c r="F19">
        <v>3.8100000000000002E-2</v>
      </c>
      <c r="G19">
        <v>-7.4899999999999994E-2</v>
      </c>
      <c r="H19">
        <v>-0.1138</v>
      </c>
      <c r="I19">
        <v>-0.16930000000000001</v>
      </c>
      <c r="J19">
        <v>0.21479999999999999</v>
      </c>
      <c r="K19">
        <v>0.24390000000000001</v>
      </c>
      <c r="L19">
        <v>-0.27900000000000003</v>
      </c>
    </row>
    <row r="20" spans="2:12" x14ac:dyDescent="0.3">
      <c r="C20">
        <v>0.8</v>
      </c>
      <c r="D20">
        <v>0.35370000000000001</v>
      </c>
      <c r="E20">
        <v>0.189</v>
      </c>
      <c r="F20">
        <v>4.1700000000000001E-2</v>
      </c>
      <c r="G20">
        <v>-7.6899999999999996E-2</v>
      </c>
      <c r="H20">
        <v>-0.1164</v>
      </c>
      <c r="I20">
        <v>-0.1666</v>
      </c>
      <c r="J20">
        <v>0.20019999999999999</v>
      </c>
      <c r="K20">
        <v>0.24840000000000001</v>
      </c>
      <c r="L20">
        <v>-0.27239999999999998</v>
      </c>
    </row>
    <row r="21" spans="2:12" x14ac:dyDescent="0.3">
      <c r="C21">
        <v>0.85</v>
      </c>
      <c r="D21">
        <v>0.36630000000000001</v>
      </c>
      <c r="E21">
        <v>0.1918</v>
      </c>
      <c r="F21">
        <v>4.5400000000000003E-2</v>
      </c>
      <c r="G21">
        <v>-7.9000000000000001E-2</v>
      </c>
      <c r="H21">
        <v>-0.11749999999999999</v>
      </c>
      <c r="I21">
        <v>-0.16289999999999999</v>
      </c>
      <c r="J21">
        <v>0.1857</v>
      </c>
      <c r="K21">
        <v>0.25240000000000001</v>
      </c>
      <c r="L21">
        <v>-0.26650000000000001</v>
      </c>
    </row>
    <row r="22" spans="2:12" x14ac:dyDescent="0.3">
      <c r="C22">
        <v>0.9</v>
      </c>
      <c r="D22">
        <v>0.37769999999999998</v>
      </c>
      <c r="E22">
        <v>0.19409999999999999</v>
      </c>
      <c r="F22">
        <v>4.9000000000000002E-2</v>
      </c>
      <c r="G22">
        <v>-8.1199999999999994E-2</v>
      </c>
      <c r="H22">
        <v>-0.1173</v>
      </c>
      <c r="I22">
        <v>-0.15840000000000001</v>
      </c>
      <c r="J22">
        <v>0.1711</v>
      </c>
      <c r="K22">
        <v>0.25590000000000002</v>
      </c>
      <c r="L22">
        <v>-0.26119999999999999</v>
      </c>
    </row>
    <row r="23" spans="2:12" x14ac:dyDescent="0.3">
      <c r="C23">
        <v>0.95</v>
      </c>
      <c r="D23">
        <v>0.38790000000000002</v>
      </c>
      <c r="E23">
        <v>0.1958</v>
      </c>
      <c r="F23">
        <v>5.2699999999999997E-2</v>
      </c>
      <c r="G23">
        <v>-8.3500000000000005E-2</v>
      </c>
      <c r="H23">
        <v>-0.11559999999999999</v>
      </c>
      <c r="I23">
        <v>-0.1532</v>
      </c>
      <c r="J23">
        <v>0.15659999999999999</v>
      </c>
      <c r="K23">
        <v>0.25900000000000001</v>
      </c>
      <c r="L23">
        <v>-0.25640000000000002</v>
      </c>
    </row>
    <row r="24" spans="2:12" x14ac:dyDescent="0.3">
      <c r="C24">
        <v>1</v>
      </c>
      <c r="D24">
        <v>0.39689999999999998</v>
      </c>
      <c r="E24">
        <v>0.1971</v>
      </c>
      <c r="F24">
        <v>5.6300000000000003E-2</v>
      </c>
      <c r="G24">
        <v>-8.5800000000000001E-2</v>
      </c>
      <c r="H24">
        <v>-0.11269999999999999</v>
      </c>
      <c r="I24">
        <v>-0.1474</v>
      </c>
      <c r="J24">
        <v>0.14199999999999999</v>
      </c>
      <c r="K24">
        <v>0.26179999999999998</v>
      </c>
      <c r="L24">
        <v>-0.25219999999999998</v>
      </c>
    </row>
    <row r="26" spans="2:12" x14ac:dyDescent="0.3">
      <c r="B26" t="s">
        <v>30</v>
      </c>
      <c r="C26">
        <v>0</v>
      </c>
      <c r="D26">
        <v>0</v>
      </c>
      <c r="E26">
        <v>1E-4</v>
      </c>
      <c r="F26">
        <v>0</v>
      </c>
      <c r="G26">
        <v>0</v>
      </c>
      <c r="H26">
        <v>0</v>
      </c>
      <c r="I26">
        <v>-1E-4</v>
      </c>
      <c r="J26">
        <v>0.5</v>
      </c>
      <c r="K26">
        <v>1E-4</v>
      </c>
      <c r="L26">
        <v>-0.5</v>
      </c>
    </row>
    <row r="27" spans="2:12" x14ac:dyDescent="0.3">
      <c r="C27">
        <v>0.05</v>
      </c>
      <c r="D27">
        <v>6.93E-2</v>
      </c>
      <c r="E27">
        <v>-2.7000000000000001E-3</v>
      </c>
      <c r="F27">
        <v>1.7600000000000001E-2</v>
      </c>
      <c r="G27">
        <v>-3.2899999999999999E-2</v>
      </c>
      <c r="H27">
        <v>3.1699999999999999E-2</v>
      </c>
      <c r="I27">
        <v>-0.112</v>
      </c>
      <c r="J27">
        <v>0.1542</v>
      </c>
      <c r="K27">
        <v>0.1208</v>
      </c>
      <c r="L27">
        <v>-0.15609999999999999</v>
      </c>
    </row>
    <row r="28" spans="2:12" x14ac:dyDescent="0.3">
      <c r="C28">
        <v>0.1</v>
      </c>
      <c r="D28">
        <v>0.1084</v>
      </c>
      <c r="E28">
        <v>3.4799999999999998E-2</v>
      </c>
      <c r="F28">
        <v>2.0799999999999999E-2</v>
      </c>
      <c r="G28">
        <v>-4.7100000000000003E-2</v>
      </c>
      <c r="H28">
        <v>2.7400000000000001E-2</v>
      </c>
      <c r="I28">
        <v>-0.13420000000000001</v>
      </c>
      <c r="J28">
        <v>0.23230000000000001</v>
      </c>
      <c r="K28">
        <v>0.15029999999999999</v>
      </c>
      <c r="L28">
        <v>-0.2374</v>
      </c>
    </row>
    <row r="29" spans="2:12" x14ac:dyDescent="0.3">
      <c r="C29">
        <v>0.15</v>
      </c>
      <c r="D29">
        <v>0.13689999999999999</v>
      </c>
      <c r="E29">
        <v>6.6600000000000006E-2</v>
      </c>
      <c r="F29">
        <v>2.0500000000000001E-2</v>
      </c>
      <c r="G29">
        <v>-5.4199999999999998E-2</v>
      </c>
      <c r="H29">
        <v>1.26E-2</v>
      </c>
      <c r="I29">
        <v>-0.1472</v>
      </c>
      <c r="J29">
        <v>0.26979999999999998</v>
      </c>
      <c r="K29">
        <v>0.16819999999999999</v>
      </c>
      <c r="L29">
        <v>-0.27810000000000001</v>
      </c>
    </row>
    <row r="30" spans="2:12" x14ac:dyDescent="0.3">
      <c r="C30">
        <v>0.2</v>
      </c>
      <c r="D30">
        <v>0.16109999999999999</v>
      </c>
      <c r="E30">
        <v>9.1499999999999998E-2</v>
      </c>
      <c r="F30">
        <v>1.9900000000000001E-2</v>
      </c>
      <c r="G30">
        <v>-5.8400000000000001E-2</v>
      </c>
      <c r="H30">
        <v>-4.4999999999999997E-3</v>
      </c>
      <c r="I30">
        <v>-0.15679999999999999</v>
      </c>
      <c r="J30">
        <v>0.2868</v>
      </c>
      <c r="K30">
        <v>0.18160000000000001</v>
      </c>
      <c r="L30">
        <v>-0.29830000000000001</v>
      </c>
    </row>
    <row r="31" spans="2:12" x14ac:dyDescent="0.3">
      <c r="C31">
        <v>0.25</v>
      </c>
      <c r="D31">
        <v>0.183</v>
      </c>
      <c r="E31">
        <v>0.1113</v>
      </c>
      <c r="F31">
        <v>1.9599999999999999E-2</v>
      </c>
      <c r="G31">
        <v>-6.1199999999999997E-2</v>
      </c>
      <c r="H31">
        <v>-2.1399999999999999E-2</v>
      </c>
      <c r="I31">
        <v>-0.16420000000000001</v>
      </c>
      <c r="J31">
        <v>0.29299999999999998</v>
      </c>
      <c r="K31">
        <v>0.1925</v>
      </c>
      <c r="L31">
        <v>-0.30780000000000002</v>
      </c>
    </row>
    <row r="32" spans="2:12" x14ac:dyDescent="0.3">
      <c r="C32">
        <v>0.3</v>
      </c>
      <c r="D32">
        <v>0.20330000000000001</v>
      </c>
      <c r="E32">
        <v>0.12720000000000001</v>
      </c>
      <c r="F32">
        <v>1.9800000000000002E-2</v>
      </c>
      <c r="G32">
        <v>-6.3200000000000006E-2</v>
      </c>
      <c r="H32">
        <v>-3.7199999999999997E-2</v>
      </c>
      <c r="I32">
        <v>-0.17</v>
      </c>
      <c r="J32">
        <v>0.29320000000000002</v>
      </c>
      <c r="K32">
        <v>0.20180000000000001</v>
      </c>
      <c r="L32">
        <v>-0.31140000000000001</v>
      </c>
    </row>
    <row r="33" spans="2:12" x14ac:dyDescent="0.3">
      <c r="C33">
        <v>0.35</v>
      </c>
      <c r="D33">
        <v>0.2225</v>
      </c>
      <c r="E33">
        <v>0.14019999999999999</v>
      </c>
      <c r="F33">
        <v>2.0500000000000001E-2</v>
      </c>
      <c r="G33">
        <v>-6.5000000000000002E-2</v>
      </c>
      <c r="H33">
        <v>-5.1700000000000003E-2</v>
      </c>
      <c r="I33">
        <v>-0.1744</v>
      </c>
      <c r="J33">
        <v>0.28960000000000002</v>
      </c>
      <c r="K33">
        <v>0.2097</v>
      </c>
      <c r="L33">
        <v>-0.31140000000000001</v>
      </c>
    </row>
    <row r="34" spans="2:12" x14ac:dyDescent="0.3">
      <c r="C34">
        <v>0.4</v>
      </c>
      <c r="D34">
        <v>0.24060000000000001</v>
      </c>
      <c r="E34">
        <v>0.15090000000000001</v>
      </c>
      <c r="F34">
        <v>2.1499999999999998E-2</v>
      </c>
      <c r="G34">
        <v>-6.6500000000000004E-2</v>
      </c>
      <c r="H34">
        <v>-6.4600000000000005E-2</v>
      </c>
      <c r="I34">
        <v>-0.1777</v>
      </c>
      <c r="J34">
        <v>0.28360000000000002</v>
      </c>
      <c r="K34">
        <v>0.2167</v>
      </c>
      <c r="L34">
        <v>-0.30930000000000002</v>
      </c>
    </row>
    <row r="35" spans="2:12" x14ac:dyDescent="0.3">
      <c r="C35">
        <v>0.45</v>
      </c>
      <c r="D35">
        <v>0.25779999999999997</v>
      </c>
      <c r="E35">
        <v>0.15989999999999999</v>
      </c>
      <c r="F35">
        <v>2.29E-2</v>
      </c>
      <c r="G35">
        <v>-6.8000000000000005E-2</v>
      </c>
      <c r="H35">
        <v>-7.6100000000000001E-2</v>
      </c>
      <c r="I35">
        <v>-0.17979999999999999</v>
      </c>
      <c r="J35">
        <v>0.27589999999999998</v>
      </c>
      <c r="K35">
        <v>0.22289999999999999</v>
      </c>
      <c r="L35">
        <v>-0.30590000000000001</v>
      </c>
    </row>
    <row r="36" spans="2:12" x14ac:dyDescent="0.3">
      <c r="C36">
        <v>0.5</v>
      </c>
      <c r="D36">
        <v>0.2742</v>
      </c>
      <c r="E36">
        <v>0.16739999999999999</v>
      </c>
      <c r="F36">
        <v>2.46E-2</v>
      </c>
      <c r="G36">
        <v>-6.9400000000000003E-2</v>
      </c>
      <c r="H36">
        <v>-8.6099999999999996E-2</v>
      </c>
      <c r="I36">
        <v>-0.18090000000000001</v>
      </c>
      <c r="J36">
        <v>0.26690000000000003</v>
      </c>
      <c r="K36">
        <v>0.22850000000000001</v>
      </c>
      <c r="L36">
        <v>-0.30159999999999998</v>
      </c>
    </row>
    <row r="37" spans="2:12" x14ac:dyDescent="0.3">
      <c r="C37">
        <v>0.55000000000000004</v>
      </c>
      <c r="D37">
        <v>0.28970000000000001</v>
      </c>
      <c r="E37">
        <v>0.17369999999999999</v>
      </c>
      <c r="F37">
        <v>2.6499999999999999E-2</v>
      </c>
      <c r="G37">
        <v>-7.0900000000000005E-2</v>
      </c>
      <c r="H37">
        <v>-9.4700000000000006E-2</v>
      </c>
      <c r="I37">
        <v>-0.18110000000000001</v>
      </c>
      <c r="J37">
        <v>0.2571</v>
      </c>
      <c r="K37">
        <v>0.2334</v>
      </c>
      <c r="L37">
        <v>-0.29680000000000001</v>
      </c>
    </row>
    <row r="38" spans="2:12" x14ac:dyDescent="0.3">
      <c r="C38">
        <v>0.6</v>
      </c>
      <c r="D38">
        <v>0.30430000000000001</v>
      </c>
      <c r="E38">
        <v>0.17899999999999999</v>
      </c>
      <c r="F38">
        <v>2.8799999999999999E-2</v>
      </c>
      <c r="G38">
        <v>-7.2499999999999995E-2</v>
      </c>
      <c r="H38">
        <v>-0.1018</v>
      </c>
      <c r="I38">
        <v>-0.18049999999999999</v>
      </c>
      <c r="J38">
        <v>0.24660000000000001</v>
      </c>
      <c r="K38">
        <v>0.23799999999999999</v>
      </c>
      <c r="L38">
        <v>-0.2918</v>
      </c>
    </row>
    <row r="39" spans="2:12" x14ac:dyDescent="0.3">
      <c r="C39">
        <v>0.65</v>
      </c>
      <c r="D39">
        <v>0.31819999999999998</v>
      </c>
      <c r="E39">
        <v>0.18340000000000001</v>
      </c>
      <c r="F39">
        <v>3.1199999999999999E-2</v>
      </c>
      <c r="G39">
        <v>-7.4099999999999999E-2</v>
      </c>
      <c r="H39">
        <v>-0.1076</v>
      </c>
      <c r="I39">
        <v>-0.17899999999999999</v>
      </c>
      <c r="J39">
        <v>0.2354</v>
      </c>
      <c r="K39">
        <v>0.24210000000000001</v>
      </c>
      <c r="L39">
        <v>-0.28660000000000002</v>
      </c>
    </row>
    <row r="40" spans="2:12" x14ac:dyDescent="0.3">
      <c r="C40">
        <v>0.7</v>
      </c>
      <c r="D40">
        <v>0.33129999999999998</v>
      </c>
      <c r="E40">
        <v>0.18720000000000001</v>
      </c>
      <c r="F40">
        <v>3.3799999999999997E-2</v>
      </c>
      <c r="G40">
        <v>-7.5800000000000006E-2</v>
      </c>
      <c r="H40">
        <v>-0.112</v>
      </c>
      <c r="I40">
        <v>-0.17680000000000001</v>
      </c>
      <c r="J40">
        <v>0.2238</v>
      </c>
      <c r="K40">
        <v>0.24579999999999999</v>
      </c>
      <c r="L40">
        <v>-0.28149999999999997</v>
      </c>
    </row>
    <row r="41" spans="2:12" x14ac:dyDescent="0.3">
      <c r="C41">
        <v>0.75</v>
      </c>
      <c r="D41">
        <v>0.34350000000000003</v>
      </c>
      <c r="E41">
        <v>0.1903</v>
      </c>
      <c r="F41">
        <v>3.6600000000000001E-2</v>
      </c>
      <c r="G41">
        <v>-7.7600000000000002E-2</v>
      </c>
      <c r="H41">
        <v>-0.11509999999999999</v>
      </c>
      <c r="I41">
        <v>-0.1739</v>
      </c>
      <c r="J41">
        <v>0.21160000000000001</v>
      </c>
      <c r="K41">
        <v>0.2492</v>
      </c>
      <c r="L41">
        <v>-0.27650000000000002</v>
      </c>
    </row>
    <row r="42" spans="2:12" x14ac:dyDescent="0.3">
      <c r="C42">
        <v>0.8</v>
      </c>
      <c r="D42">
        <v>0.35499999999999998</v>
      </c>
      <c r="E42">
        <v>0.1928</v>
      </c>
      <c r="F42">
        <v>3.9600000000000003E-2</v>
      </c>
      <c r="G42">
        <v>-7.9500000000000001E-2</v>
      </c>
      <c r="H42">
        <v>-0.1168</v>
      </c>
      <c r="I42">
        <v>-0.17019999999999999</v>
      </c>
      <c r="J42">
        <v>0.1991</v>
      </c>
      <c r="K42">
        <v>0.25240000000000001</v>
      </c>
      <c r="L42">
        <v>-0.27160000000000001</v>
      </c>
    </row>
    <row r="43" spans="2:12" x14ac:dyDescent="0.3">
      <c r="C43">
        <v>0.85</v>
      </c>
      <c r="D43">
        <v>0.36570000000000003</v>
      </c>
      <c r="E43">
        <v>0.19489999999999999</v>
      </c>
      <c r="F43">
        <v>4.2700000000000002E-2</v>
      </c>
      <c r="G43">
        <v>-8.1500000000000003E-2</v>
      </c>
      <c r="H43">
        <v>-0.1173</v>
      </c>
      <c r="I43">
        <v>-0.16600000000000001</v>
      </c>
      <c r="J43">
        <v>0.1862</v>
      </c>
      <c r="K43">
        <v>0.25530000000000003</v>
      </c>
      <c r="L43">
        <v>-0.26690000000000003</v>
      </c>
    </row>
    <row r="44" spans="2:12" x14ac:dyDescent="0.3">
      <c r="C44">
        <v>0.9</v>
      </c>
      <c r="D44">
        <v>0.37569999999999998</v>
      </c>
      <c r="E44">
        <v>0.19650000000000001</v>
      </c>
      <c r="F44">
        <v>4.5999999999999999E-2</v>
      </c>
      <c r="G44">
        <v>-8.3599999999999994E-2</v>
      </c>
      <c r="H44">
        <v>-0.1166</v>
      </c>
      <c r="I44">
        <v>-0.161</v>
      </c>
      <c r="J44">
        <v>0.1729</v>
      </c>
      <c r="K44">
        <v>0.25800000000000001</v>
      </c>
      <c r="L44">
        <v>-0.26250000000000001</v>
      </c>
    </row>
    <row r="45" spans="2:12" x14ac:dyDescent="0.3">
      <c r="C45">
        <v>0.95</v>
      </c>
      <c r="D45">
        <v>0.38479999999999998</v>
      </c>
      <c r="E45">
        <v>0.1978</v>
      </c>
      <c r="F45">
        <v>4.9299999999999997E-2</v>
      </c>
      <c r="G45">
        <v>-8.5699999999999998E-2</v>
      </c>
      <c r="H45">
        <v>-0.1147</v>
      </c>
      <c r="I45">
        <v>-0.1555</v>
      </c>
      <c r="J45">
        <v>0.1593</v>
      </c>
      <c r="K45">
        <v>0.26050000000000001</v>
      </c>
      <c r="L45">
        <v>-0.25829999999999997</v>
      </c>
    </row>
    <row r="46" spans="2:12" x14ac:dyDescent="0.3">
      <c r="C46">
        <v>1</v>
      </c>
      <c r="D46">
        <v>0.3931</v>
      </c>
      <c r="E46">
        <v>0.19869999999999999</v>
      </c>
      <c r="F46">
        <v>5.28E-2</v>
      </c>
      <c r="G46">
        <v>-8.7900000000000006E-2</v>
      </c>
      <c r="H46">
        <v>-0.1116</v>
      </c>
      <c r="I46">
        <v>-0.14949999999999999</v>
      </c>
      <c r="J46">
        <v>0.1454</v>
      </c>
      <c r="K46">
        <v>0.26279999999999998</v>
      </c>
      <c r="L46">
        <v>-0.2545</v>
      </c>
    </row>
    <row r="48" spans="2:12" x14ac:dyDescent="0.3">
      <c r="B48" t="s">
        <v>32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0.5</v>
      </c>
      <c r="K48">
        <v>0</v>
      </c>
      <c r="L48">
        <v>-0.5</v>
      </c>
    </row>
    <row r="49" spans="3:12" x14ac:dyDescent="0.3">
      <c r="C49">
        <v>0.05</v>
      </c>
      <c r="D49">
        <v>3.15E-2</v>
      </c>
      <c r="E49">
        <v>-5.4999999999999997E-3</v>
      </c>
      <c r="F49">
        <v>1.32E-2</v>
      </c>
      <c r="G49">
        <v>-1.32E-2</v>
      </c>
      <c r="H49">
        <v>2.1299999999999999E-2</v>
      </c>
      <c r="I49">
        <v>-5.45E-2</v>
      </c>
      <c r="J49">
        <v>0.32150000000000001</v>
      </c>
      <c r="K49">
        <v>5.9900000000000002E-2</v>
      </c>
      <c r="L49">
        <v>-0.3226</v>
      </c>
    </row>
    <row r="50" spans="3:12" x14ac:dyDescent="0.3">
      <c r="C50">
        <v>0.1</v>
      </c>
      <c r="D50">
        <v>5.5500000000000001E-2</v>
      </c>
      <c r="E50">
        <v>1.3100000000000001E-2</v>
      </c>
      <c r="F50">
        <v>2.0299999999999999E-2</v>
      </c>
      <c r="G50">
        <v>-2.0299999999999999E-2</v>
      </c>
      <c r="H50">
        <v>2.5700000000000001E-2</v>
      </c>
      <c r="I50">
        <v>-7.2499999999999995E-2</v>
      </c>
      <c r="J50">
        <v>0.34460000000000002</v>
      </c>
      <c r="K50">
        <v>8.4099999999999994E-2</v>
      </c>
      <c r="L50">
        <v>-0.34789999999999999</v>
      </c>
    </row>
    <row r="51" spans="3:12" x14ac:dyDescent="0.3">
      <c r="C51">
        <v>0.15</v>
      </c>
      <c r="D51">
        <v>7.9000000000000001E-2</v>
      </c>
      <c r="E51">
        <v>3.3399999999999999E-2</v>
      </c>
      <c r="F51">
        <v>2.53E-2</v>
      </c>
      <c r="G51">
        <v>-2.53E-2</v>
      </c>
      <c r="H51">
        <v>2.1999999999999999E-2</v>
      </c>
      <c r="I51">
        <v>-8.7900000000000006E-2</v>
      </c>
      <c r="J51">
        <v>0.35120000000000001</v>
      </c>
      <c r="K51">
        <v>0.1056</v>
      </c>
      <c r="L51">
        <v>-0.3574</v>
      </c>
    </row>
    <row r="52" spans="3:12" x14ac:dyDescent="0.3">
      <c r="C52">
        <v>0.2</v>
      </c>
      <c r="D52">
        <v>0.10349999999999999</v>
      </c>
      <c r="E52">
        <v>5.3400000000000003E-2</v>
      </c>
      <c r="F52">
        <v>2.93E-2</v>
      </c>
      <c r="G52">
        <v>-2.93E-2</v>
      </c>
      <c r="H52">
        <v>1.37E-2</v>
      </c>
      <c r="I52">
        <v>-0.1022</v>
      </c>
      <c r="J52">
        <v>0.34889999999999999</v>
      </c>
      <c r="K52">
        <v>0.12590000000000001</v>
      </c>
      <c r="L52">
        <v>-0.35849999999999999</v>
      </c>
    </row>
    <row r="53" spans="3:12" x14ac:dyDescent="0.3">
      <c r="C53">
        <v>0.25</v>
      </c>
      <c r="D53">
        <v>0.12889999999999999</v>
      </c>
      <c r="E53">
        <v>7.2099999999999997E-2</v>
      </c>
      <c r="F53">
        <v>3.2899999999999999E-2</v>
      </c>
      <c r="G53">
        <v>-3.2899999999999999E-2</v>
      </c>
      <c r="H53">
        <v>2.7000000000000001E-3</v>
      </c>
      <c r="I53">
        <v>-0.1152</v>
      </c>
      <c r="J53">
        <v>0.34160000000000001</v>
      </c>
      <c r="K53">
        <v>0.1449</v>
      </c>
      <c r="L53">
        <v>-0.35499999999999998</v>
      </c>
    </row>
    <row r="54" spans="3:12" x14ac:dyDescent="0.3">
      <c r="C54">
        <v>0.3</v>
      </c>
      <c r="D54">
        <v>0.1545</v>
      </c>
      <c r="E54">
        <v>8.9399999999999993E-2</v>
      </c>
      <c r="F54">
        <v>3.61E-2</v>
      </c>
      <c r="G54">
        <v>-3.61E-2</v>
      </c>
      <c r="H54">
        <v>-9.9000000000000008E-3</v>
      </c>
      <c r="I54">
        <v>-0.12670000000000001</v>
      </c>
      <c r="J54">
        <v>0.33119999999999999</v>
      </c>
      <c r="K54">
        <v>0.16250000000000001</v>
      </c>
      <c r="L54">
        <v>-0.34889999999999999</v>
      </c>
    </row>
    <row r="55" spans="3:12" x14ac:dyDescent="0.3">
      <c r="C55">
        <v>0.35</v>
      </c>
      <c r="D55">
        <v>0.1799</v>
      </c>
      <c r="E55">
        <v>0.105</v>
      </c>
      <c r="F55">
        <v>3.9199999999999999E-2</v>
      </c>
      <c r="G55">
        <v>-3.9199999999999999E-2</v>
      </c>
      <c r="H55">
        <v>-2.3099999999999999E-2</v>
      </c>
      <c r="I55">
        <v>-0.13639999999999999</v>
      </c>
      <c r="J55">
        <v>0.31909999999999999</v>
      </c>
      <c r="K55">
        <v>0.17829999999999999</v>
      </c>
      <c r="L55">
        <v>-0.34150000000000003</v>
      </c>
    </row>
    <row r="56" spans="3:12" x14ac:dyDescent="0.3">
      <c r="C56">
        <v>0.4</v>
      </c>
      <c r="D56">
        <v>0.2046</v>
      </c>
      <c r="E56">
        <v>0.11890000000000001</v>
      </c>
      <c r="F56">
        <v>4.2099999999999999E-2</v>
      </c>
      <c r="G56">
        <v>-4.2099999999999999E-2</v>
      </c>
      <c r="H56">
        <v>-3.6200000000000003E-2</v>
      </c>
      <c r="I56">
        <v>-0.1444</v>
      </c>
      <c r="J56">
        <v>0.30580000000000002</v>
      </c>
      <c r="K56">
        <v>0.1925</v>
      </c>
      <c r="L56">
        <v>-0.33329999999999999</v>
      </c>
    </row>
    <row r="57" spans="3:12" x14ac:dyDescent="0.3">
      <c r="C57">
        <v>0.45</v>
      </c>
      <c r="D57">
        <v>0.2281</v>
      </c>
      <c r="E57">
        <v>0.13100000000000001</v>
      </c>
      <c r="F57">
        <v>4.4900000000000002E-2</v>
      </c>
      <c r="G57">
        <v>-4.4900000000000002E-2</v>
      </c>
      <c r="H57">
        <v>-4.87E-2</v>
      </c>
      <c r="I57">
        <v>-0.1507</v>
      </c>
      <c r="J57">
        <v>0.29189999999999999</v>
      </c>
      <c r="K57">
        <v>0.20499999999999999</v>
      </c>
      <c r="L57">
        <v>-0.32490000000000002</v>
      </c>
    </row>
    <row r="58" spans="3:12" x14ac:dyDescent="0.3">
      <c r="C58">
        <v>0.5</v>
      </c>
      <c r="D58">
        <v>0.25040000000000001</v>
      </c>
      <c r="E58">
        <v>0.1416</v>
      </c>
      <c r="F58">
        <v>4.7600000000000003E-2</v>
      </c>
      <c r="G58">
        <v>-4.7600000000000003E-2</v>
      </c>
      <c r="H58">
        <v>-6.0199999999999997E-2</v>
      </c>
      <c r="I58">
        <v>-0.15529999999999999</v>
      </c>
      <c r="J58">
        <v>0.2777</v>
      </c>
      <c r="K58">
        <v>0.216</v>
      </c>
      <c r="L58">
        <v>-0.3165</v>
      </c>
    </row>
    <row r="59" spans="3:12" x14ac:dyDescent="0.3">
      <c r="C59">
        <v>0.55000000000000004</v>
      </c>
      <c r="D59">
        <v>0.27129999999999999</v>
      </c>
      <c r="E59">
        <v>0.1507</v>
      </c>
      <c r="F59">
        <v>5.0200000000000002E-2</v>
      </c>
      <c r="G59">
        <v>-5.0200000000000002E-2</v>
      </c>
      <c r="H59">
        <v>-7.0400000000000004E-2</v>
      </c>
      <c r="I59">
        <v>-0.1583</v>
      </c>
      <c r="J59">
        <v>0.26329999999999998</v>
      </c>
      <c r="K59">
        <v>0.22559999999999999</v>
      </c>
      <c r="L59">
        <v>-0.30840000000000001</v>
      </c>
    </row>
    <row r="60" spans="3:12" x14ac:dyDescent="0.3">
      <c r="C60">
        <v>0.6</v>
      </c>
      <c r="D60">
        <v>0.29070000000000001</v>
      </c>
      <c r="E60">
        <v>0.15840000000000001</v>
      </c>
      <c r="F60">
        <v>5.2900000000000003E-2</v>
      </c>
      <c r="G60">
        <v>-5.2900000000000003E-2</v>
      </c>
      <c r="H60">
        <v>-7.9200000000000007E-2</v>
      </c>
      <c r="I60">
        <v>-0.16</v>
      </c>
      <c r="J60">
        <v>0.24890000000000001</v>
      </c>
      <c r="K60">
        <v>0.23400000000000001</v>
      </c>
      <c r="L60">
        <v>-0.30070000000000002</v>
      </c>
    </row>
    <row r="61" spans="3:12" x14ac:dyDescent="0.3">
      <c r="C61">
        <v>0.65</v>
      </c>
      <c r="D61">
        <v>0.30859999999999999</v>
      </c>
      <c r="E61">
        <v>0.16500000000000001</v>
      </c>
      <c r="F61">
        <v>5.5500000000000001E-2</v>
      </c>
      <c r="G61">
        <v>-5.5500000000000001E-2</v>
      </c>
      <c r="H61">
        <v>-8.6499999999999994E-2</v>
      </c>
      <c r="I61">
        <v>-0.1603</v>
      </c>
      <c r="J61">
        <v>0.23449999999999999</v>
      </c>
      <c r="K61">
        <v>0.2412</v>
      </c>
      <c r="L61">
        <v>-0.29339999999999999</v>
      </c>
    </row>
    <row r="62" spans="3:12" x14ac:dyDescent="0.3">
      <c r="C62">
        <v>0.7</v>
      </c>
      <c r="D62">
        <v>0.3251</v>
      </c>
      <c r="E62">
        <v>0.17050000000000001</v>
      </c>
      <c r="F62">
        <v>5.8200000000000002E-2</v>
      </c>
      <c r="G62">
        <v>-5.8200000000000002E-2</v>
      </c>
      <c r="H62">
        <v>-9.2399999999999996E-2</v>
      </c>
      <c r="I62">
        <v>-0.1595</v>
      </c>
      <c r="J62">
        <v>0.22009999999999999</v>
      </c>
      <c r="K62">
        <v>0.2475</v>
      </c>
      <c r="L62">
        <v>-0.28660000000000002</v>
      </c>
    </row>
    <row r="63" spans="3:12" x14ac:dyDescent="0.3">
      <c r="C63">
        <v>0.75</v>
      </c>
      <c r="D63">
        <v>0.34010000000000001</v>
      </c>
      <c r="E63">
        <v>0.17519999999999999</v>
      </c>
      <c r="F63">
        <v>6.0900000000000003E-2</v>
      </c>
      <c r="G63">
        <v>-6.0900000000000003E-2</v>
      </c>
      <c r="H63">
        <v>-9.6600000000000005E-2</v>
      </c>
      <c r="I63">
        <v>-0.15770000000000001</v>
      </c>
      <c r="J63">
        <v>0.20569999999999999</v>
      </c>
      <c r="K63">
        <v>0.25290000000000001</v>
      </c>
      <c r="L63">
        <v>-0.2802</v>
      </c>
    </row>
    <row r="64" spans="3:12" x14ac:dyDescent="0.3">
      <c r="C64">
        <v>0.8</v>
      </c>
      <c r="D64">
        <v>0.3538</v>
      </c>
      <c r="E64">
        <v>0.17899999999999999</v>
      </c>
      <c r="F64">
        <v>6.3600000000000004E-2</v>
      </c>
      <c r="G64">
        <v>-6.3600000000000004E-2</v>
      </c>
      <c r="H64">
        <v>-9.9400000000000002E-2</v>
      </c>
      <c r="I64">
        <v>-0.15490000000000001</v>
      </c>
      <c r="J64">
        <v>0.1913</v>
      </c>
      <c r="K64">
        <v>0.25769999999999998</v>
      </c>
      <c r="L64">
        <v>-0.27439999999999998</v>
      </c>
    </row>
    <row r="65" spans="2:12" x14ac:dyDescent="0.3">
      <c r="C65">
        <v>0.85</v>
      </c>
      <c r="D65">
        <v>0.36620000000000003</v>
      </c>
      <c r="E65">
        <v>0.1822</v>
      </c>
      <c r="F65">
        <v>6.6400000000000001E-2</v>
      </c>
      <c r="G65">
        <v>-6.6400000000000001E-2</v>
      </c>
      <c r="H65">
        <v>-0.1008</v>
      </c>
      <c r="I65">
        <v>-0.15129999999999999</v>
      </c>
      <c r="J65">
        <v>0.1769</v>
      </c>
      <c r="K65">
        <v>0.26179999999999998</v>
      </c>
      <c r="L65">
        <v>-0.26910000000000001</v>
      </c>
    </row>
    <row r="66" spans="2:12" x14ac:dyDescent="0.3">
      <c r="C66">
        <v>0.9</v>
      </c>
      <c r="D66">
        <v>0.3775</v>
      </c>
      <c r="E66">
        <v>0.1847</v>
      </c>
      <c r="F66">
        <v>6.9199999999999998E-2</v>
      </c>
      <c r="G66">
        <v>-6.9199999999999998E-2</v>
      </c>
      <c r="H66">
        <v>-0.1007</v>
      </c>
      <c r="I66">
        <v>-0.14680000000000001</v>
      </c>
      <c r="J66">
        <v>0.16250000000000001</v>
      </c>
      <c r="K66">
        <v>0.26540000000000002</v>
      </c>
      <c r="L66">
        <v>-0.26419999999999999</v>
      </c>
    </row>
    <row r="67" spans="2:12" x14ac:dyDescent="0.3">
      <c r="C67">
        <v>0.95</v>
      </c>
      <c r="D67">
        <v>0.38750000000000001</v>
      </c>
      <c r="E67">
        <v>0.18679999999999999</v>
      </c>
      <c r="F67">
        <v>7.2099999999999997E-2</v>
      </c>
      <c r="G67">
        <v>-7.2099999999999997E-2</v>
      </c>
      <c r="H67">
        <v>-9.9299999999999999E-2</v>
      </c>
      <c r="I67">
        <v>-0.14169999999999999</v>
      </c>
      <c r="J67">
        <v>0.14799999999999999</v>
      </c>
      <c r="K67">
        <v>0.26860000000000001</v>
      </c>
      <c r="L67">
        <v>-0.25979999999999998</v>
      </c>
    </row>
    <row r="68" spans="2:12" x14ac:dyDescent="0.3">
      <c r="C68">
        <v>1</v>
      </c>
      <c r="D68">
        <v>0.39650000000000002</v>
      </c>
      <c r="E68">
        <v>0.18840000000000001</v>
      </c>
      <c r="F68">
        <v>7.4999999999999997E-2</v>
      </c>
      <c r="G68">
        <v>-7.4999999999999997E-2</v>
      </c>
      <c r="H68">
        <v>-9.6699999999999994E-2</v>
      </c>
      <c r="I68">
        <v>-0.13589999999999999</v>
      </c>
      <c r="J68">
        <v>0.13339999999999999</v>
      </c>
      <c r="K68">
        <v>0.27139999999999997</v>
      </c>
      <c r="L68">
        <v>-0.25580000000000003</v>
      </c>
    </row>
    <row r="70" spans="2:12" x14ac:dyDescent="0.3">
      <c r="B70" t="s">
        <v>4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0.5</v>
      </c>
      <c r="K70">
        <v>0</v>
      </c>
      <c r="L70">
        <v>-0.5</v>
      </c>
    </row>
    <row r="71" spans="2:12" x14ac:dyDescent="0.3">
      <c r="C71">
        <v>0.05</v>
      </c>
      <c r="D71">
        <v>3.6600000000000001E-2</v>
      </c>
      <c r="E71">
        <v>-2.7300000000000001E-2</v>
      </c>
      <c r="F71">
        <v>1.17E-2</v>
      </c>
      <c r="G71">
        <v>-2.3400000000000001E-2</v>
      </c>
      <c r="H71">
        <v>3.3500000000000002E-2</v>
      </c>
      <c r="I71">
        <v>-5.2299999999999999E-2</v>
      </c>
      <c r="J71">
        <v>0.26579999999999998</v>
      </c>
      <c r="K71">
        <v>5.8999999999999997E-2</v>
      </c>
      <c r="L71">
        <v>-0.2671</v>
      </c>
    </row>
    <row r="72" spans="2:12" x14ac:dyDescent="0.3">
      <c r="C72">
        <v>0.1</v>
      </c>
      <c r="D72">
        <v>6.3700000000000007E-2</v>
      </c>
      <c r="E72">
        <v>-2.5899999999999999E-2</v>
      </c>
      <c r="F72">
        <v>1.83E-2</v>
      </c>
      <c r="G72">
        <v>-4.2000000000000003E-2</v>
      </c>
      <c r="H72">
        <v>5.6800000000000003E-2</v>
      </c>
      <c r="I72">
        <v>-6.2300000000000001E-2</v>
      </c>
      <c r="J72">
        <v>0.27879999999999999</v>
      </c>
      <c r="K72">
        <v>7.8299999999999995E-2</v>
      </c>
      <c r="L72">
        <v>-0.2833</v>
      </c>
    </row>
    <row r="73" spans="2:12" x14ac:dyDescent="0.3">
      <c r="C73">
        <v>0.15</v>
      </c>
      <c r="D73">
        <v>8.9700000000000002E-2</v>
      </c>
      <c r="E73">
        <v>-2.29E-2</v>
      </c>
      <c r="F73">
        <v>2.4500000000000001E-2</v>
      </c>
      <c r="G73">
        <v>-5.96E-2</v>
      </c>
      <c r="H73">
        <v>7.85E-2</v>
      </c>
      <c r="I73">
        <v>-6.7799999999999999E-2</v>
      </c>
      <c r="J73">
        <v>0.27329999999999999</v>
      </c>
      <c r="K73">
        <v>9.4899999999999998E-2</v>
      </c>
      <c r="L73">
        <v>-0.28260000000000002</v>
      </c>
    </row>
    <row r="74" spans="2:12" x14ac:dyDescent="0.3">
      <c r="C74">
        <v>0.2</v>
      </c>
      <c r="D74">
        <v>0.1174</v>
      </c>
      <c r="E74">
        <v>-1.9900000000000001E-2</v>
      </c>
      <c r="F74">
        <v>3.2099999999999997E-2</v>
      </c>
      <c r="G74">
        <v>-7.7399999999999997E-2</v>
      </c>
      <c r="H74">
        <v>0.10150000000000001</v>
      </c>
      <c r="I74">
        <v>-7.1300000000000002E-2</v>
      </c>
      <c r="J74">
        <v>0.25580000000000003</v>
      </c>
      <c r="K74">
        <v>0.11169999999999999</v>
      </c>
      <c r="L74">
        <v>-0.27189999999999998</v>
      </c>
    </row>
    <row r="75" spans="2:12" x14ac:dyDescent="0.3">
      <c r="C75">
        <v>0.25</v>
      </c>
      <c r="D75">
        <v>0.14779999999999999</v>
      </c>
      <c r="E75">
        <v>-1.6899999999999998E-2</v>
      </c>
      <c r="F75">
        <v>4.1700000000000001E-2</v>
      </c>
      <c r="G75">
        <v>-9.5699999999999993E-2</v>
      </c>
      <c r="H75">
        <v>0.127</v>
      </c>
      <c r="I75">
        <v>-7.3099999999999998E-2</v>
      </c>
      <c r="J75">
        <v>0.22969999999999999</v>
      </c>
      <c r="K75">
        <v>0.12959999999999999</v>
      </c>
      <c r="L75">
        <v>-0.25480000000000003</v>
      </c>
    </row>
    <row r="76" spans="2:12" x14ac:dyDescent="0.3">
      <c r="C76">
        <v>0.3</v>
      </c>
      <c r="D76">
        <v>0.18090000000000001</v>
      </c>
      <c r="E76">
        <v>-1.35E-2</v>
      </c>
      <c r="F76">
        <v>5.3699999999999998E-2</v>
      </c>
      <c r="G76">
        <v>-0.1143</v>
      </c>
      <c r="H76">
        <v>0.155</v>
      </c>
      <c r="I76">
        <v>-7.3099999999999998E-2</v>
      </c>
      <c r="J76">
        <v>0.19689999999999999</v>
      </c>
      <c r="K76">
        <v>0.14860000000000001</v>
      </c>
      <c r="L76">
        <v>-0.23369999999999999</v>
      </c>
    </row>
    <row r="77" spans="2:12" x14ac:dyDescent="0.3">
      <c r="C77">
        <v>0.35</v>
      </c>
      <c r="D77">
        <v>0.2162</v>
      </c>
      <c r="E77">
        <v>-9.4999999999999998E-3</v>
      </c>
      <c r="F77">
        <v>6.7799999999999999E-2</v>
      </c>
      <c r="G77">
        <v>-0.13300000000000001</v>
      </c>
      <c r="H77">
        <v>0.18529999999999999</v>
      </c>
      <c r="I77">
        <v>-7.0900000000000005E-2</v>
      </c>
      <c r="J77">
        <v>0.15890000000000001</v>
      </c>
      <c r="K77">
        <v>0.16850000000000001</v>
      </c>
      <c r="L77">
        <v>-0.21010000000000001</v>
      </c>
    </row>
    <row r="78" spans="2:12" x14ac:dyDescent="0.3">
      <c r="C78">
        <v>0.4</v>
      </c>
      <c r="D78">
        <v>0.25259999999999999</v>
      </c>
      <c r="E78">
        <v>-4.7000000000000002E-3</v>
      </c>
      <c r="F78">
        <v>8.3799999999999999E-2</v>
      </c>
      <c r="G78">
        <v>-0.15110000000000001</v>
      </c>
      <c r="H78">
        <v>0.2172</v>
      </c>
      <c r="I78">
        <v>-6.6600000000000006E-2</v>
      </c>
      <c r="J78">
        <v>0.1172</v>
      </c>
      <c r="K78">
        <v>0.18890000000000001</v>
      </c>
      <c r="L78">
        <v>-0.18579999999999999</v>
      </c>
    </row>
    <row r="79" spans="2:12" x14ac:dyDescent="0.3">
      <c r="C79">
        <v>0.45</v>
      </c>
      <c r="D79">
        <v>0.28889999999999999</v>
      </c>
      <c r="E79">
        <v>1.1000000000000001E-3</v>
      </c>
      <c r="F79">
        <v>0.10100000000000001</v>
      </c>
      <c r="G79">
        <v>-0.16819999999999999</v>
      </c>
      <c r="H79">
        <v>0.2495</v>
      </c>
      <c r="I79">
        <v>-0.06</v>
      </c>
      <c r="J79">
        <v>7.3499999999999996E-2</v>
      </c>
      <c r="K79">
        <v>0.20910000000000001</v>
      </c>
      <c r="L79">
        <v>-0.1623</v>
      </c>
    </row>
    <row r="80" spans="2:12" x14ac:dyDescent="0.3">
      <c r="C80">
        <v>0.5</v>
      </c>
      <c r="D80">
        <v>0.3236</v>
      </c>
      <c r="E80">
        <v>7.9000000000000008E-3</v>
      </c>
      <c r="F80">
        <v>0.1186</v>
      </c>
      <c r="G80">
        <v>-0.18379999999999999</v>
      </c>
      <c r="H80">
        <v>0.28110000000000002</v>
      </c>
      <c r="I80">
        <v>-5.1400000000000001E-2</v>
      </c>
      <c r="J80">
        <v>2.9600000000000001E-2</v>
      </c>
      <c r="K80">
        <v>0.22850000000000001</v>
      </c>
      <c r="L80">
        <v>-0.14099999999999999</v>
      </c>
    </row>
    <row r="81" spans="2:12" x14ac:dyDescent="0.3">
      <c r="C81">
        <v>0.55000000000000004</v>
      </c>
      <c r="D81">
        <v>0.35539999999999999</v>
      </c>
      <c r="E81">
        <v>1.5599999999999999E-2</v>
      </c>
      <c r="F81">
        <v>0.1358</v>
      </c>
      <c r="G81">
        <v>-0.1973</v>
      </c>
      <c r="H81">
        <v>0.31080000000000002</v>
      </c>
      <c r="I81">
        <v>-4.1000000000000002E-2</v>
      </c>
      <c r="J81">
        <v>-1.2699999999999999E-2</v>
      </c>
      <c r="K81">
        <v>0.2465</v>
      </c>
      <c r="L81">
        <v>-0.1229</v>
      </c>
    </row>
    <row r="82" spans="2:12" x14ac:dyDescent="0.3">
      <c r="C82">
        <v>0.6</v>
      </c>
      <c r="D82">
        <v>0.38329999999999997</v>
      </c>
      <c r="E82">
        <v>2.4E-2</v>
      </c>
      <c r="F82">
        <v>0.15179999999999999</v>
      </c>
      <c r="G82">
        <v>-0.20860000000000001</v>
      </c>
      <c r="H82">
        <v>0.33750000000000002</v>
      </c>
      <c r="I82">
        <v>-2.93E-2</v>
      </c>
      <c r="J82">
        <v>-5.21E-2</v>
      </c>
      <c r="K82">
        <v>0.2626</v>
      </c>
      <c r="L82">
        <v>-0.1089</v>
      </c>
    </row>
    <row r="83" spans="2:12" x14ac:dyDescent="0.3">
      <c r="C83">
        <v>0.65</v>
      </c>
      <c r="D83">
        <v>0.40660000000000002</v>
      </c>
      <c r="E83">
        <v>3.2899999999999999E-2</v>
      </c>
      <c r="F83">
        <v>0.1661</v>
      </c>
      <c r="G83">
        <v>-0.2175</v>
      </c>
      <c r="H83">
        <v>0.36059999999999998</v>
      </c>
      <c r="I83">
        <v>-1.6799999999999999E-2</v>
      </c>
      <c r="J83">
        <v>-8.7599999999999997E-2</v>
      </c>
      <c r="K83">
        <v>0.27650000000000002</v>
      </c>
      <c r="L83">
        <v>-9.9000000000000005E-2</v>
      </c>
    </row>
    <row r="84" spans="2:12" x14ac:dyDescent="0.3">
      <c r="C84">
        <v>0.7</v>
      </c>
      <c r="D84">
        <v>0.42509999999999998</v>
      </c>
      <c r="E84">
        <v>4.2000000000000003E-2</v>
      </c>
      <c r="F84">
        <v>0.17829999999999999</v>
      </c>
      <c r="G84">
        <v>-0.22420000000000001</v>
      </c>
      <c r="H84">
        <v>0.37980000000000003</v>
      </c>
      <c r="I84">
        <v>-3.8999999999999998E-3</v>
      </c>
      <c r="J84">
        <v>-0.1187</v>
      </c>
      <c r="K84">
        <v>0.28799999999999998</v>
      </c>
      <c r="L84">
        <v>-9.3399999999999997E-2</v>
      </c>
    </row>
    <row r="85" spans="2:12" x14ac:dyDescent="0.3">
      <c r="C85">
        <v>0.75</v>
      </c>
      <c r="D85">
        <v>0.43909999999999999</v>
      </c>
      <c r="E85">
        <v>5.0999999999999997E-2</v>
      </c>
      <c r="F85">
        <v>0.1883</v>
      </c>
      <c r="G85">
        <v>-0.2288</v>
      </c>
      <c r="H85">
        <v>0.3952</v>
      </c>
      <c r="I85">
        <v>8.8000000000000005E-3</v>
      </c>
      <c r="J85">
        <v>-0.14530000000000001</v>
      </c>
      <c r="K85">
        <v>0.29730000000000001</v>
      </c>
      <c r="L85">
        <v>-9.1399999999999995E-2</v>
      </c>
    </row>
    <row r="86" spans="2:12" x14ac:dyDescent="0.3">
      <c r="C86">
        <v>0.8</v>
      </c>
      <c r="D86">
        <v>0.44890000000000002</v>
      </c>
      <c r="E86">
        <v>5.9900000000000002E-2</v>
      </c>
      <c r="F86">
        <v>0.1961</v>
      </c>
      <c r="G86">
        <v>-0.23169999999999999</v>
      </c>
      <c r="H86">
        <v>0.40679999999999999</v>
      </c>
      <c r="I86">
        <v>2.12E-2</v>
      </c>
      <c r="J86">
        <v>-0.16769999999999999</v>
      </c>
      <c r="K86">
        <v>0.30459999999999998</v>
      </c>
      <c r="L86">
        <v>-9.2700000000000005E-2</v>
      </c>
    </row>
    <row r="87" spans="2:12" x14ac:dyDescent="0.3">
      <c r="C87">
        <v>0.85</v>
      </c>
      <c r="D87">
        <v>0.4551</v>
      </c>
      <c r="E87">
        <v>6.8400000000000002E-2</v>
      </c>
      <c r="F87">
        <v>0.20200000000000001</v>
      </c>
      <c r="G87">
        <v>-0.23319999999999999</v>
      </c>
      <c r="H87">
        <v>0.4153</v>
      </c>
      <c r="I87">
        <v>3.2899999999999999E-2</v>
      </c>
      <c r="J87">
        <v>-0.18629999999999999</v>
      </c>
      <c r="K87">
        <v>0.31</v>
      </c>
      <c r="L87">
        <v>-9.6500000000000002E-2</v>
      </c>
    </row>
    <row r="88" spans="2:12" x14ac:dyDescent="0.3">
      <c r="C88">
        <v>0.9</v>
      </c>
      <c r="D88">
        <v>0.45829999999999999</v>
      </c>
      <c r="E88">
        <v>7.6399999999999996E-2</v>
      </c>
      <c r="F88">
        <v>0.20610000000000001</v>
      </c>
      <c r="G88">
        <v>-0.23350000000000001</v>
      </c>
      <c r="H88">
        <v>0.42099999999999999</v>
      </c>
      <c r="I88">
        <v>4.3999999999999997E-2</v>
      </c>
      <c r="J88">
        <v>-0.20180000000000001</v>
      </c>
      <c r="K88">
        <v>0.314</v>
      </c>
      <c r="L88">
        <v>-0.1022</v>
      </c>
    </row>
    <row r="89" spans="2:12" x14ac:dyDescent="0.3">
      <c r="C89">
        <v>0.95</v>
      </c>
      <c r="D89">
        <v>0.4592</v>
      </c>
      <c r="E89">
        <v>8.4000000000000005E-2</v>
      </c>
      <c r="F89">
        <v>0.20880000000000001</v>
      </c>
      <c r="G89">
        <v>-0.23300000000000001</v>
      </c>
      <c r="H89">
        <v>0.42430000000000001</v>
      </c>
      <c r="I89">
        <v>5.4199999999999998E-2</v>
      </c>
      <c r="J89">
        <v>-0.21460000000000001</v>
      </c>
      <c r="K89">
        <v>0.31669999999999998</v>
      </c>
      <c r="L89">
        <v>-0.10929999999999999</v>
      </c>
    </row>
    <row r="90" spans="2:12" x14ac:dyDescent="0.3">
      <c r="C90">
        <v>1</v>
      </c>
      <c r="D90">
        <v>0.45810000000000001</v>
      </c>
      <c r="E90">
        <v>9.0999999999999998E-2</v>
      </c>
      <c r="F90">
        <v>0.2102</v>
      </c>
      <c r="G90">
        <v>-0.23180000000000001</v>
      </c>
      <c r="H90">
        <v>0.4259</v>
      </c>
      <c r="I90">
        <v>6.3700000000000007E-2</v>
      </c>
      <c r="J90">
        <v>-0.22520000000000001</v>
      </c>
      <c r="K90">
        <v>0.31840000000000002</v>
      </c>
      <c r="L90">
        <v>-0.1173</v>
      </c>
    </row>
    <row r="92" spans="2:12" x14ac:dyDescent="0.3">
      <c r="B92" t="s">
        <v>33</v>
      </c>
      <c r="C92">
        <v>0</v>
      </c>
      <c r="D92">
        <v>0</v>
      </c>
      <c r="E92">
        <v>1E-4</v>
      </c>
      <c r="F92">
        <v>0</v>
      </c>
      <c r="G92">
        <v>0</v>
      </c>
      <c r="H92">
        <v>0</v>
      </c>
      <c r="I92">
        <v>-1E-4</v>
      </c>
      <c r="J92">
        <v>0.5</v>
      </c>
      <c r="K92">
        <v>1E-4</v>
      </c>
      <c r="L92">
        <v>-0.5</v>
      </c>
    </row>
    <row r="93" spans="2:12" x14ac:dyDescent="0.3">
      <c r="C93">
        <v>0.05</v>
      </c>
      <c r="D93">
        <v>8.9999999999999993E-3</v>
      </c>
      <c r="E93">
        <v>4.0500000000000001E-2</v>
      </c>
      <c r="F93">
        <v>-6.4000000000000003E-3</v>
      </c>
      <c r="G93">
        <v>-6.4000000000000003E-3</v>
      </c>
      <c r="H93">
        <v>-8.9999999999999993E-3</v>
      </c>
      <c r="I93">
        <v>-4.0500000000000001E-2</v>
      </c>
      <c r="J93">
        <v>0.4955</v>
      </c>
      <c r="K93">
        <v>3.9899999999999998E-2</v>
      </c>
      <c r="L93">
        <v>-0.49540000000000001</v>
      </c>
    </row>
    <row r="94" spans="2:12" x14ac:dyDescent="0.3">
      <c r="C94">
        <v>0.1</v>
      </c>
      <c r="D94">
        <v>2.2200000000000001E-2</v>
      </c>
      <c r="E94">
        <v>6.3500000000000001E-2</v>
      </c>
      <c r="F94">
        <v>-1.1900000000000001E-2</v>
      </c>
      <c r="G94">
        <v>-1.1900000000000001E-2</v>
      </c>
      <c r="H94">
        <v>-2.2200000000000001E-2</v>
      </c>
      <c r="I94">
        <v>-6.3500000000000001E-2</v>
      </c>
      <c r="J94">
        <v>0.4889</v>
      </c>
      <c r="K94">
        <v>6.1699999999999998E-2</v>
      </c>
      <c r="L94">
        <v>-0.48870000000000002</v>
      </c>
    </row>
    <row r="95" spans="2:12" x14ac:dyDescent="0.3">
      <c r="C95">
        <v>0.15</v>
      </c>
      <c r="D95">
        <v>3.8800000000000001E-2</v>
      </c>
      <c r="E95">
        <v>8.4599999999999995E-2</v>
      </c>
      <c r="F95">
        <v>-1.6400000000000001E-2</v>
      </c>
      <c r="G95">
        <v>-1.6400000000000001E-2</v>
      </c>
      <c r="H95">
        <v>-3.8800000000000001E-2</v>
      </c>
      <c r="I95">
        <v>-8.4599999999999995E-2</v>
      </c>
      <c r="J95">
        <v>0.48060000000000003</v>
      </c>
      <c r="K95">
        <v>8.1299999999999997E-2</v>
      </c>
      <c r="L95">
        <v>-0.48010000000000003</v>
      </c>
    </row>
    <row r="96" spans="2:12" x14ac:dyDescent="0.3">
      <c r="C96">
        <v>0.2</v>
      </c>
      <c r="D96">
        <v>5.8299999999999998E-2</v>
      </c>
      <c r="E96">
        <v>0.10440000000000001</v>
      </c>
      <c r="F96">
        <v>-0.02</v>
      </c>
      <c r="G96">
        <v>-0.02</v>
      </c>
      <c r="H96">
        <v>-5.8299999999999998E-2</v>
      </c>
      <c r="I96">
        <v>-0.10440000000000001</v>
      </c>
      <c r="J96">
        <v>0.47089999999999999</v>
      </c>
      <c r="K96">
        <v>9.9599999999999994E-2</v>
      </c>
      <c r="L96">
        <v>-0.47</v>
      </c>
    </row>
    <row r="97" spans="3:12" x14ac:dyDescent="0.3">
      <c r="C97">
        <v>0.25</v>
      </c>
      <c r="D97">
        <v>7.9899999999999999E-2</v>
      </c>
      <c r="E97">
        <v>0.1229</v>
      </c>
      <c r="F97">
        <v>-2.2700000000000001E-2</v>
      </c>
      <c r="G97">
        <v>-2.2700000000000001E-2</v>
      </c>
      <c r="H97">
        <v>-7.9899999999999999E-2</v>
      </c>
      <c r="I97">
        <v>-0.1229</v>
      </c>
      <c r="J97">
        <v>0.46010000000000001</v>
      </c>
      <c r="K97">
        <v>0.11650000000000001</v>
      </c>
      <c r="L97">
        <v>-0.4587</v>
      </c>
    </row>
    <row r="98" spans="3:12" x14ac:dyDescent="0.3">
      <c r="C98">
        <v>0.3</v>
      </c>
      <c r="D98">
        <v>0.1028</v>
      </c>
      <c r="E98">
        <v>0.1401</v>
      </c>
      <c r="F98">
        <v>-2.46E-2</v>
      </c>
      <c r="G98">
        <v>-2.46E-2</v>
      </c>
      <c r="H98">
        <v>-0.1028</v>
      </c>
      <c r="I98">
        <v>-0.1401</v>
      </c>
      <c r="J98">
        <v>0.4486</v>
      </c>
      <c r="K98">
        <v>0.13200000000000001</v>
      </c>
      <c r="L98">
        <v>-0.44669999999999999</v>
      </c>
    </row>
    <row r="99" spans="3:12" x14ac:dyDescent="0.3">
      <c r="C99">
        <v>0.35</v>
      </c>
      <c r="D99">
        <v>0.1265</v>
      </c>
      <c r="E99">
        <v>0.15570000000000001</v>
      </c>
      <c r="F99">
        <v>-2.58E-2</v>
      </c>
      <c r="G99">
        <v>-2.58E-2</v>
      </c>
      <c r="H99">
        <v>-0.1265</v>
      </c>
      <c r="I99">
        <v>-0.15570000000000001</v>
      </c>
      <c r="J99">
        <v>0.43680000000000002</v>
      </c>
      <c r="K99">
        <v>0.14610000000000001</v>
      </c>
      <c r="L99">
        <v>-0.43440000000000001</v>
      </c>
    </row>
    <row r="100" spans="3:12" x14ac:dyDescent="0.3">
      <c r="C100">
        <v>0.4</v>
      </c>
      <c r="D100">
        <v>0.1502</v>
      </c>
      <c r="E100">
        <v>0.16980000000000001</v>
      </c>
      <c r="F100">
        <v>-2.6499999999999999E-2</v>
      </c>
      <c r="G100">
        <v>-2.6499999999999999E-2</v>
      </c>
      <c r="H100">
        <v>-0.1502</v>
      </c>
      <c r="I100">
        <v>-0.16980000000000001</v>
      </c>
      <c r="J100">
        <v>0.4249</v>
      </c>
      <c r="K100">
        <v>0.15870000000000001</v>
      </c>
      <c r="L100">
        <v>-0.4219</v>
      </c>
    </row>
    <row r="101" spans="3:12" x14ac:dyDescent="0.3">
      <c r="C101">
        <v>0.45</v>
      </c>
      <c r="D101">
        <v>0.1736</v>
      </c>
      <c r="E101">
        <v>0.18229999999999999</v>
      </c>
      <c r="F101">
        <v>-2.6700000000000002E-2</v>
      </c>
      <c r="G101">
        <v>-2.6700000000000002E-2</v>
      </c>
      <c r="H101">
        <v>-0.1736</v>
      </c>
      <c r="I101">
        <v>-0.18229999999999999</v>
      </c>
      <c r="J101">
        <v>0.41320000000000001</v>
      </c>
      <c r="K101">
        <v>0.1699</v>
      </c>
      <c r="L101">
        <v>-0.40960000000000002</v>
      </c>
    </row>
    <row r="102" spans="3:12" x14ac:dyDescent="0.3">
      <c r="C102">
        <v>0.5</v>
      </c>
      <c r="D102">
        <v>0.1963</v>
      </c>
      <c r="E102">
        <v>0.1933</v>
      </c>
      <c r="F102">
        <v>-2.6599999999999999E-2</v>
      </c>
      <c r="G102">
        <v>-2.6599999999999999E-2</v>
      </c>
      <c r="H102">
        <v>-0.1963</v>
      </c>
      <c r="I102">
        <v>-0.1933</v>
      </c>
      <c r="J102">
        <v>0.40179999999999999</v>
      </c>
      <c r="K102">
        <v>0.1797</v>
      </c>
      <c r="L102">
        <v>-0.3977</v>
      </c>
    </row>
    <row r="103" spans="3:12" x14ac:dyDescent="0.3">
      <c r="C103">
        <v>0.55000000000000004</v>
      </c>
      <c r="D103">
        <v>0.21809999999999999</v>
      </c>
      <c r="E103">
        <v>0.20300000000000001</v>
      </c>
      <c r="F103">
        <v>-2.6200000000000001E-2</v>
      </c>
      <c r="G103">
        <v>-2.6200000000000001E-2</v>
      </c>
      <c r="H103">
        <v>-0.21809999999999999</v>
      </c>
      <c r="I103">
        <v>-0.20300000000000001</v>
      </c>
      <c r="J103">
        <v>0.39090000000000003</v>
      </c>
      <c r="K103">
        <v>0.18820000000000001</v>
      </c>
      <c r="L103">
        <v>-0.38629999999999998</v>
      </c>
    </row>
    <row r="104" spans="3:12" x14ac:dyDescent="0.3">
      <c r="C104">
        <v>0.6</v>
      </c>
      <c r="D104">
        <v>0.23880000000000001</v>
      </c>
      <c r="E104">
        <v>0.21129999999999999</v>
      </c>
      <c r="F104">
        <v>-2.5700000000000001E-2</v>
      </c>
      <c r="G104">
        <v>-2.5700000000000001E-2</v>
      </c>
      <c r="H104">
        <v>-0.23880000000000001</v>
      </c>
      <c r="I104">
        <v>-0.21129999999999999</v>
      </c>
      <c r="J104">
        <v>0.38059999999999999</v>
      </c>
      <c r="K104">
        <v>0.1956</v>
      </c>
      <c r="L104">
        <v>-0.3755</v>
      </c>
    </row>
    <row r="105" spans="3:12" x14ac:dyDescent="0.3">
      <c r="C105">
        <v>0.65</v>
      </c>
      <c r="D105">
        <v>0.25829999999999997</v>
      </c>
      <c r="E105">
        <v>0.2185</v>
      </c>
      <c r="F105">
        <v>-2.5100000000000001E-2</v>
      </c>
      <c r="G105">
        <v>-2.5100000000000001E-2</v>
      </c>
      <c r="H105">
        <v>-0.25829999999999997</v>
      </c>
      <c r="I105">
        <v>-0.2185</v>
      </c>
      <c r="J105">
        <v>0.37090000000000001</v>
      </c>
      <c r="K105">
        <v>0.2019</v>
      </c>
      <c r="L105">
        <v>-0.36520000000000002</v>
      </c>
    </row>
    <row r="106" spans="3:12" x14ac:dyDescent="0.3">
      <c r="C106">
        <v>0.7</v>
      </c>
      <c r="D106">
        <v>0.27660000000000001</v>
      </c>
      <c r="E106">
        <v>0.22470000000000001</v>
      </c>
      <c r="F106">
        <v>-2.4500000000000001E-2</v>
      </c>
      <c r="G106">
        <v>-2.4500000000000001E-2</v>
      </c>
      <c r="H106">
        <v>-0.27660000000000001</v>
      </c>
      <c r="I106">
        <v>-0.22470000000000001</v>
      </c>
      <c r="J106">
        <v>0.36170000000000002</v>
      </c>
      <c r="K106">
        <v>0.20730000000000001</v>
      </c>
      <c r="L106">
        <v>-0.35560000000000003</v>
      </c>
    </row>
    <row r="107" spans="3:12" x14ac:dyDescent="0.3">
      <c r="C107">
        <v>0.75</v>
      </c>
      <c r="D107">
        <v>0.29380000000000001</v>
      </c>
      <c r="E107">
        <v>0.22989999999999999</v>
      </c>
      <c r="F107">
        <v>-2.3800000000000002E-2</v>
      </c>
      <c r="G107">
        <v>-2.3800000000000002E-2</v>
      </c>
      <c r="H107">
        <v>-0.29380000000000001</v>
      </c>
      <c r="I107">
        <v>-0.22989999999999999</v>
      </c>
      <c r="J107">
        <v>0.35310000000000002</v>
      </c>
      <c r="K107">
        <v>0.21199999999999999</v>
      </c>
      <c r="L107">
        <v>-0.34649999999999997</v>
      </c>
    </row>
    <row r="108" spans="3:12" x14ac:dyDescent="0.3">
      <c r="C108">
        <v>0.8</v>
      </c>
      <c r="D108">
        <v>0.30990000000000001</v>
      </c>
      <c r="E108">
        <v>0.2344</v>
      </c>
      <c r="F108">
        <v>-2.3199999999999998E-2</v>
      </c>
      <c r="G108">
        <v>-2.3199999999999998E-2</v>
      </c>
      <c r="H108">
        <v>-0.30990000000000001</v>
      </c>
      <c r="I108">
        <v>-0.2344</v>
      </c>
      <c r="J108">
        <v>0.34499999999999997</v>
      </c>
      <c r="K108">
        <v>0.21590000000000001</v>
      </c>
      <c r="L108">
        <v>-0.33810000000000001</v>
      </c>
    </row>
    <row r="109" spans="3:12" x14ac:dyDescent="0.3">
      <c r="C109">
        <v>0.85</v>
      </c>
      <c r="D109">
        <v>0.32500000000000001</v>
      </c>
      <c r="E109">
        <v>0.23830000000000001</v>
      </c>
      <c r="F109">
        <v>-2.2599999999999999E-2</v>
      </c>
      <c r="G109">
        <v>-2.2599999999999999E-2</v>
      </c>
      <c r="H109">
        <v>-0.32500000000000001</v>
      </c>
      <c r="I109">
        <v>-0.23830000000000001</v>
      </c>
      <c r="J109">
        <v>0.33750000000000002</v>
      </c>
      <c r="K109">
        <v>0.21929999999999999</v>
      </c>
      <c r="L109">
        <v>-0.3301</v>
      </c>
    </row>
    <row r="110" spans="3:12" x14ac:dyDescent="0.3">
      <c r="C110">
        <v>0.9</v>
      </c>
      <c r="D110">
        <v>0.33910000000000001</v>
      </c>
      <c r="E110">
        <v>0.24149999999999999</v>
      </c>
      <c r="F110">
        <v>-2.2100000000000002E-2</v>
      </c>
      <c r="G110">
        <v>-2.2100000000000002E-2</v>
      </c>
      <c r="H110">
        <v>-0.33910000000000001</v>
      </c>
      <c r="I110">
        <v>-0.24149999999999999</v>
      </c>
      <c r="J110">
        <v>0.33040000000000003</v>
      </c>
      <c r="K110">
        <v>0.22209999999999999</v>
      </c>
      <c r="L110">
        <v>-0.32269999999999999</v>
      </c>
    </row>
    <row r="111" spans="3:12" x14ac:dyDescent="0.3">
      <c r="C111">
        <v>0.95</v>
      </c>
      <c r="D111">
        <v>0.35239999999999999</v>
      </c>
      <c r="E111">
        <v>0.24429999999999999</v>
      </c>
      <c r="F111">
        <v>-2.1600000000000001E-2</v>
      </c>
      <c r="G111">
        <v>-2.1600000000000001E-2</v>
      </c>
      <c r="H111">
        <v>-0.35239999999999999</v>
      </c>
      <c r="I111">
        <v>-0.24429999999999999</v>
      </c>
      <c r="J111">
        <v>0.32379999999999998</v>
      </c>
      <c r="K111">
        <v>0.22450000000000001</v>
      </c>
      <c r="L111">
        <v>-0.31569999999999998</v>
      </c>
    </row>
    <row r="112" spans="3:12" x14ac:dyDescent="0.3">
      <c r="C112">
        <v>1</v>
      </c>
      <c r="D112">
        <v>0.3649</v>
      </c>
      <c r="E112">
        <v>0.24660000000000001</v>
      </c>
      <c r="F112">
        <v>-2.1100000000000001E-2</v>
      </c>
      <c r="G112">
        <v>-2.1100000000000001E-2</v>
      </c>
      <c r="H112">
        <v>-0.3649</v>
      </c>
      <c r="I112">
        <v>-0.24660000000000001</v>
      </c>
      <c r="J112">
        <v>0.31759999999999999</v>
      </c>
      <c r="K112">
        <v>0.2266</v>
      </c>
      <c r="L112">
        <v>-0.30919999999999997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2"/>
  <sheetViews>
    <sheetView tabSelected="1" topLeftCell="A27" zoomScaleNormal="100" workbookViewId="0">
      <selection activeCell="N62" sqref="N62"/>
    </sheetView>
  </sheetViews>
  <sheetFormatPr defaultRowHeight="14.4" x14ac:dyDescent="0.3"/>
  <cols>
    <col min="2" max="2" width="11.88671875" customWidth="1"/>
    <col min="3" max="3" width="6.77734375" customWidth="1"/>
    <col min="4" max="4" width="7.44140625" customWidth="1"/>
    <col min="5" max="5" width="7.109375" customWidth="1"/>
    <col min="6" max="6" width="5.44140625" customWidth="1"/>
    <col min="7" max="7" width="6.5546875" customWidth="1"/>
    <col min="8" max="8" width="5.88671875" customWidth="1"/>
    <col min="9" max="9" width="8.33203125" customWidth="1"/>
    <col min="10" max="10" width="8.44140625" customWidth="1"/>
    <col min="11" max="11" width="5.88671875" customWidth="1"/>
    <col min="12" max="12" width="6.6640625" customWidth="1"/>
  </cols>
  <sheetData>
    <row r="1" spans="2:12" x14ac:dyDescent="0.3">
      <c r="B1" t="s">
        <v>34</v>
      </c>
    </row>
    <row r="3" spans="2:12" ht="28.8" x14ac:dyDescent="0.3">
      <c r="C3" s="3" t="s">
        <v>29</v>
      </c>
      <c r="D3" s="3" t="s">
        <v>6</v>
      </c>
      <c r="E3" s="3" t="s">
        <v>12</v>
      </c>
      <c r="F3" s="3" t="s">
        <v>7</v>
      </c>
      <c r="G3" s="3" t="s">
        <v>8</v>
      </c>
      <c r="H3" s="3" t="s">
        <v>9</v>
      </c>
      <c r="I3" s="3" t="s">
        <v>13</v>
      </c>
      <c r="J3" s="3" t="s">
        <v>11</v>
      </c>
      <c r="K3" s="3" t="s">
        <v>14</v>
      </c>
      <c r="L3" s="3" t="s">
        <v>15</v>
      </c>
    </row>
    <row r="4" spans="2:12" x14ac:dyDescent="0.3">
      <c r="B4" t="s">
        <v>1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0.5</v>
      </c>
      <c r="K4" s="4">
        <v>0</v>
      </c>
      <c r="L4" s="4">
        <v>-0.5</v>
      </c>
    </row>
    <row r="5" spans="2:12" x14ac:dyDescent="0.3">
      <c r="C5" s="4">
        <v>0.05</v>
      </c>
      <c r="D5" s="4">
        <v>2.0000000000000001E-4</v>
      </c>
      <c r="E5" s="4">
        <v>-4.0000000000000002E-4</v>
      </c>
      <c r="F5" s="4">
        <v>1E-4</v>
      </c>
      <c r="G5" s="4">
        <v>-1E-4</v>
      </c>
      <c r="H5" s="4">
        <v>2.0000000000000001E-4</v>
      </c>
      <c r="I5" s="4">
        <v>-4.0000000000000002E-4</v>
      </c>
      <c r="J5" s="4">
        <v>0.4975</v>
      </c>
      <c r="K5" s="4">
        <v>4.0000000000000002E-4</v>
      </c>
      <c r="L5" s="4">
        <v>-0.4975</v>
      </c>
    </row>
    <row r="6" spans="2:12" x14ac:dyDescent="0.3">
      <c r="C6" s="4">
        <v>0.1</v>
      </c>
      <c r="D6" s="4">
        <v>4.0000000000000002E-4</v>
      </c>
      <c r="E6" s="4">
        <v>-4.0000000000000002E-4</v>
      </c>
      <c r="F6" s="4">
        <v>2.0000000000000001E-4</v>
      </c>
      <c r="G6" s="4">
        <v>-2.0000000000000001E-4</v>
      </c>
      <c r="H6" s="4">
        <v>4.0000000000000002E-4</v>
      </c>
      <c r="I6" s="4">
        <v>-4.0000000000000002E-4</v>
      </c>
      <c r="J6" s="4">
        <v>0.49769999999999998</v>
      </c>
      <c r="K6" s="4">
        <v>5.0000000000000001E-4</v>
      </c>
      <c r="L6" s="4">
        <v>-0.49769999999999998</v>
      </c>
    </row>
    <row r="7" spans="2:12" x14ac:dyDescent="0.3">
      <c r="C7" s="4">
        <v>0.15</v>
      </c>
      <c r="D7" s="4">
        <v>5.9999999999999995E-4</v>
      </c>
      <c r="E7" s="4">
        <v>-5.0000000000000001E-4</v>
      </c>
      <c r="F7" s="4">
        <v>2.9999999999999997E-4</v>
      </c>
      <c r="G7" s="4">
        <v>-2.9999999999999997E-4</v>
      </c>
      <c r="H7" s="4">
        <v>5.9999999999999995E-4</v>
      </c>
      <c r="I7" s="4">
        <v>-5.0000000000000001E-4</v>
      </c>
      <c r="J7" s="4">
        <v>0.49769999999999998</v>
      </c>
      <c r="K7" s="4">
        <v>5.9999999999999995E-4</v>
      </c>
      <c r="L7" s="4">
        <v>-0.49780000000000002</v>
      </c>
    </row>
    <row r="8" spans="2:12" x14ac:dyDescent="0.3">
      <c r="C8" s="4">
        <v>0.2</v>
      </c>
      <c r="D8" s="4">
        <v>8.0000000000000004E-4</v>
      </c>
      <c r="E8" s="4">
        <v>-5.0000000000000001E-4</v>
      </c>
      <c r="F8" s="4">
        <v>4.0000000000000002E-4</v>
      </c>
      <c r="G8" s="4">
        <v>-4.0000000000000002E-4</v>
      </c>
      <c r="H8" s="4">
        <v>8.0000000000000004E-4</v>
      </c>
      <c r="I8" s="4">
        <v>-5.0000000000000001E-4</v>
      </c>
      <c r="J8" s="4">
        <v>0.4975</v>
      </c>
      <c r="K8" s="4">
        <v>6.9999999999999999E-4</v>
      </c>
      <c r="L8" s="4">
        <v>-0.49759999999999999</v>
      </c>
    </row>
    <row r="9" spans="2:12" x14ac:dyDescent="0.3">
      <c r="C9" s="4">
        <v>0.25</v>
      </c>
      <c r="D9" s="4">
        <v>1E-3</v>
      </c>
      <c r="E9" s="4">
        <v>-5.9999999999999995E-4</v>
      </c>
      <c r="F9" s="4">
        <v>5.0000000000000001E-4</v>
      </c>
      <c r="G9" s="4">
        <v>-5.0000000000000001E-4</v>
      </c>
      <c r="H9" s="4">
        <v>1E-3</v>
      </c>
      <c r="I9" s="4">
        <v>-5.9999999999999995E-4</v>
      </c>
      <c r="J9" s="4">
        <v>0.49719999999999998</v>
      </c>
      <c r="K9" s="4">
        <v>8.9999999999999998E-4</v>
      </c>
      <c r="L9" s="4">
        <v>-0.49740000000000001</v>
      </c>
    </row>
    <row r="10" spans="2:12" x14ac:dyDescent="0.3">
      <c r="C10" s="4">
        <v>0.3</v>
      </c>
      <c r="D10" s="4">
        <v>1.2999999999999999E-3</v>
      </c>
      <c r="E10" s="4">
        <v>-5.9999999999999995E-4</v>
      </c>
      <c r="F10" s="4">
        <v>6.9999999999999999E-4</v>
      </c>
      <c r="G10" s="4">
        <v>-6.9999999999999999E-4</v>
      </c>
      <c r="H10" s="4">
        <v>1.2999999999999999E-3</v>
      </c>
      <c r="I10" s="4">
        <v>-5.9999999999999995E-4</v>
      </c>
      <c r="J10" s="4">
        <v>0.49680000000000002</v>
      </c>
      <c r="K10" s="4">
        <v>1.1000000000000001E-3</v>
      </c>
      <c r="L10" s="4">
        <v>-0.497</v>
      </c>
    </row>
    <row r="11" spans="2:12" x14ac:dyDescent="0.3">
      <c r="C11" s="4">
        <v>0.35</v>
      </c>
      <c r="D11" s="4">
        <v>1.8E-3</v>
      </c>
      <c r="E11" s="4">
        <v>-6.9999999999999999E-4</v>
      </c>
      <c r="F11" s="4">
        <v>8.9999999999999998E-4</v>
      </c>
      <c r="G11" s="4">
        <v>-8.9999999999999998E-4</v>
      </c>
      <c r="H11" s="4">
        <v>1.8E-3</v>
      </c>
      <c r="I11" s="4">
        <v>-6.9999999999999999E-4</v>
      </c>
      <c r="J11" s="4">
        <v>0.49619999999999997</v>
      </c>
      <c r="K11" s="4">
        <v>1.4E-3</v>
      </c>
      <c r="L11" s="4">
        <v>-0.4965</v>
      </c>
    </row>
    <row r="12" spans="2:12" x14ac:dyDescent="0.3">
      <c r="C12" s="4">
        <v>0.4</v>
      </c>
      <c r="D12" s="4">
        <v>2.3E-3</v>
      </c>
      <c r="E12" s="4">
        <v>-8.0000000000000004E-4</v>
      </c>
      <c r="F12" s="4">
        <v>1.1000000000000001E-3</v>
      </c>
      <c r="G12" s="4">
        <v>-1.1000000000000001E-3</v>
      </c>
      <c r="H12" s="4">
        <v>2.3E-3</v>
      </c>
      <c r="I12" s="4">
        <v>-8.0000000000000004E-4</v>
      </c>
      <c r="J12" s="4">
        <v>0.49540000000000001</v>
      </c>
      <c r="K12" s="4">
        <v>1.8E-3</v>
      </c>
      <c r="L12" s="4">
        <v>-0.49590000000000001</v>
      </c>
    </row>
    <row r="13" spans="2:12" x14ac:dyDescent="0.3">
      <c r="C13" s="4">
        <v>0.45</v>
      </c>
      <c r="D13" s="4">
        <v>3.0000000000000001E-3</v>
      </c>
      <c r="E13" s="4">
        <v>-8.9999999999999998E-4</v>
      </c>
      <c r="F13" s="4">
        <v>1.5E-3</v>
      </c>
      <c r="G13" s="4">
        <v>-1.5E-3</v>
      </c>
      <c r="H13" s="4">
        <v>3.0000000000000001E-3</v>
      </c>
      <c r="I13" s="4">
        <v>-8.9999999999999998E-4</v>
      </c>
      <c r="J13" s="4">
        <v>0.49440000000000001</v>
      </c>
      <c r="K13" s="4">
        <v>2.3E-3</v>
      </c>
      <c r="L13" s="4">
        <v>-0.495</v>
      </c>
    </row>
    <row r="14" spans="2:12" x14ac:dyDescent="0.3">
      <c r="C14" s="4">
        <v>0.5</v>
      </c>
      <c r="D14" s="4">
        <v>3.8999999999999998E-3</v>
      </c>
      <c r="E14" s="4">
        <v>-1E-3</v>
      </c>
      <c r="F14" s="4">
        <v>2E-3</v>
      </c>
      <c r="G14" s="4">
        <v>-2E-3</v>
      </c>
      <c r="H14" s="4">
        <v>3.8999999999999998E-3</v>
      </c>
      <c r="I14" s="4">
        <v>-1E-3</v>
      </c>
      <c r="J14" s="4">
        <v>0.49309999999999998</v>
      </c>
      <c r="K14" s="4">
        <v>2.8999999999999998E-3</v>
      </c>
      <c r="L14" s="4">
        <v>-0.49399999999999999</v>
      </c>
    </row>
    <row r="15" spans="2:12" x14ac:dyDescent="0.3">
      <c r="C15" s="4">
        <v>0.55000000000000004</v>
      </c>
      <c r="D15" s="4">
        <v>5.1000000000000004E-3</v>
      </c>
      <c r="E15" s="4">
        <v>-1.1999999999999999E-3</v>
      </c>
      <c r="F15" s="4">
        <v>2.5000000000000001E-3</v>
      </c>
      <c r="G15" s="4">
        <v>-2.5000000000000001E-3</v>
      </c>
      <c r="H15" s="4">
        <v>5.1000000000000004E-3</v>
      </c>
      <c r="I15" s="4">
        <v>-1.1999999999999999E-3</v>
      </c>
      <c r="J15" s="4">
        <v>0.49130000000000001</v>
      </c>
      <c r="K15" s="4">
        <v>3.8E-3</v>
      </c>
      <c r="L15" s="4">
        <v>-0.49270000000000003</v>
      </c>
    </row>
    <row r="16" spans="2:12" x14ac:dyDescent="0.3">
      <c r="C16" s="4">
        <v>0.6</v>
      </c>
      <c r="D16" s="4">
        <v>6.6E-3</v>
      </c>
      <c r="E16" s="4">
        <v>-1.2999999999999999E-3</v>
      </c>
      <c r="F16" s="4">
        <v>3.3E-3</v>
      </c>
      <c r="G16" s="4">
        <v>-3.3E-3</v>
      </c>
      <c r="H16" s="4">
        <v>6.6E-3</v>
      </c>
      <c r="I16" s="4">
        <v>-1.2999999999999999E-3</v>
      </c>
      <c r="J16" s="4">
        <v>0.48899999999999999</v>
      </c>
      <c r="K16" s="4">
        <v>4.8999999999999998E-3</v>
      </c>
      <c r="L16" s="4">
        <v>-0.4909</v>
      </c>
    </row>
    <row r="17" spans="2:12" x14ac:dyDescent="0.3">
      <c r="C17" s="4">
        <v>0.65</v>
      </c>
      <c r="D17" s="4">
        <v>8.6E-3</v>
      </c>
      <c r="E17" s="4">
        <v>-1.4E-3</v>
      </c>
      <c r="F17" s="4">
        <v>4.3E-3</v>
      </c>
      <c r="G17" s="4">
        <v>-4.3E-3</v>
      </c>
      <c r="H17" s="4">
        <v>8.6E-3</v>
      </c>
      <c r="I17" s="4">
        <v>-1.4E-3</v>
      </c>
      <c r="J17" s="4">
        <v>0.48609999999999998</v>
      </c>
      <c r="K17" s="4">
        <v>6.3E-3</v>
      </c>
      <c r="L17" s="4">
        <v>-0.48880000000000001</v>
      </c>
    </row>
    <row r="18" spans="2:12" x14ac:dyDescent="0.3">
      <c r="C18" s="4">
        <v>0.7</v>
      </c>
      <c r="D18" s="4">
        <v>1.1299999999999999E-2</v>
      </c>
      <c r="E18" s="4">
        <v>-1.6000000000000001E-3</v>
      </c>
      <c r="F18" s="4">
        <v>5.5999999999999999E-3</v>
      </c>
      <c r="G18" s="4">
        <v>-5.5999999999999999E-3</v>
      </c>
      <c r="H18" s="4">
        <v>1.1299999999999999E-2</v>
      </c>
      <c r="I18" s="4">
        <v>-1.6000000000000001E-3</v>
      </c>
      <c r="J18" s="4">
        <v>0.48220000000000002</v>
      </c>
      <c r="K18" s="4">
        <v>8.0999999999999996E-3</v>
      </c>
      <c r="L18" s="4">
        <v>-0.48599999999999999</v>
      </c>
    </row>
    <row r="19" spans="2:12" x14ac:dyDescent="0.3">
      <c r="C19" s="4">
        <v>0.75</v>
      </c>
      <c r="D19" s="4">
        <v>1.47E-2</v>
      </c>
      <c r="E19" s="4">
        <v>-1.6999999999999999E-3</v>
      </c>
      <c r="F19" s="4">
        <v>7.3000000000000001E-3</v>
      </c>
      <c r="G19" s="4">
        <v>-7.3000000000000001E-3</v>
      </c>
      <c r="H19" s="4">
        <v>1.47E-2</v>
      </c>
      <c r="I19" s="4">
        <v>-1.6999999999999999E-3</v>
      </c>
      <c r="J19" s="4">
        <v>0.47720000000000001</v>
      </c>
      <c r="K19" s="4">
        <v>1.0500000000000001E-2</v>
      </c>
      <c r="L19" s="4">
        <v>-0.48249999999999998</v>
      </c>
    </row>
    <row r="20" spans="2:12" x14ac:dyDescent="0.3">
      <c r="C20" s="4">
        <v>0.8</v>
      </c>
      <c r="D20" s="4">
        <v>1.9099999999999999E-2</v>
      </c>
      <c r="E20" s="4">
        <v>-1.8E-3</v>
      </c>
      <c r="F20" s="4">
        <v>9.5999999999999992E-3</v>
      </c>
      <c r="G20" s="4">
        <v>-9.5999999999999992E-3</v>
      </c>
      <c r="H20" s="4">
        <v>1.9099999999999999E-2</v>
      </c>
      <c r="I20" s="4">
        <v>-1.8E-3</v>
      </c>
      <c r="J20" s="4">
        <v>0.47070000000000001</v>
      </c>
      <c r="K20" s="4">
        <v>1.3599999999999999E-2</v>
      </c>
      <c r="L20" s="4">
        <v>-0.47799999999999998</v>
      </c>
    </row>
    <row r="21" spans="2:12" x14ac:dyDescent="0.3">
      <c r="C21" s="4">
        <v>0.85</v>
      </c>
      <c r="D21" s="4">
        <v>2.4899999999999999E-2</v>
      </c>
      <c r="E21" s="4">
        <v>-1.8E-3</v>
      </c>
      <c r="F21" s="4">
        <v>1.24E-2</v>
      </c>
      <c r="G21" s="4">
        <v>-1.24E-2</v>
      </c>
      <c r="H21" s="4">
        <v>2.4899999999999999E-2</v>
      </c>
      <c r="I21" s="4">
        <v>-1.8E-3</v>
      </c>
      <c r="J21" s="4">
        <v>0.4622</v>
      </c>
      <c r="K21" s="4">
        <v>1.77E-2</v>
      </c>
      <c r="L21" s="4">
        <v>-0.4723</v>
      </c>
    </row>
    <row r="22" spans="2:12" x14ac:dyDescent="0.3">
      <c r="C22" s="4">
        <v>0.9</v>
      </c>
      <c r="D22" s="4">
        <v>3.2300000000000002E-2</v>
      </c>
      <c r="E22" s="4">
        <v>-1.6000000000000001E-3</v>
      </c>
      <c r="F22" s="4">
        <v>1.6199999999999999E-2</v>
      </c>
      <c r="G22" s="4">
        <v>-1.6199999999999999E-2</v>
      </c>
      <c r="H22" s="4">
        <v>3.2300000000000002E-2</v>
      </c>
      <c r="I22" s="4">
        <v>-1.6000000000000001E-3</v>
      </c>
      <c r="J22" s="4">
        <v>0.45119999999999999</v>
      </c>
      <c r="K22" s="4">
        <v>2.29E-2</v>
      </c>
      <c r="L22" s="4">
        <v>-0.4652</v>
      </c>
    </row>
    <row r="23" spans="2:12" x14ac:dyDescent="0.3">
      <c r="C23" s="4">
        <v>0.95</v>
      </c>
      <c r="D23" s="4">
        <v>4.19E-2</v>
      </c>
      <c r="E23" s="4">
        <v>-1.2999999999999999E-3</v>
      </c>
      <c r="F23" s="4">
        <v>2.0899999999999998E-2</v>
      </c>
      <c r="G23" s="4">
        <v>-2.0899999999999998E-2</v>
      </c>
      <c r="H23" s="4">
        <v>4.19E-2</v>
      </c>
      <c r="I23" s="4">
        <v>-1.2999999999999999E-3</v>
      </c>
      <c r="J23" s="4">
        <v>0.437</v>
      </c>
      <c r="K23" s="4">
        <v>2.9600000000000001E-2</v>
      </c>
      <c r="L23" s="4">
        <v>-0.45619999999999999</v>
      </c>
    </row>
    <row r="24" spans="2:12" x14ac:dyDescent="0.3">
      <c r="C24" s="4">
        <v>1</v>
      </c>
      <c r="D24" s="4">
        <v>5.3999999999999999E-2</v>
      </c>
      <c r="E24" s="4">
        <v>-6.9999999999999999E-4</v>
      </c>
      <c r="F24" s="4">
        <v>2.7E-2</v>
      </c>
      <c r="G24" s="4">
        <v>-2.7E-2</v>
      </c>
      <c r="H24" s="4">
        <v>5.3999999999999999E-2</v>
      </c>
      <c r="I24" s="4">
        <v>-6.9999999999999999E-4</v>
      </c>
      <c r="J24" s="4">
        <v>0.41889999999999999</v>
      </c>
      <c r="K24" s="4">
        <v>3.8199999999999998E-2</v>
      </c>
      <c r="L24" s="4">
        <v>-0.44490000000000002</v>
      </c>
    </row>
    <row r="26" spans="2:12" x14ac:dyDescent="0.3">
      <c r="B26" t="s">
        <v>30</v>
      </c>
      <c r="C26">
        <v>0</v>
      </c>
      <c r="D26">
        <v>0</v>
      </c>
      <c r="E26">
        <v>-2.0000000000000001E-4</v>
      </c>
      <c r="F26">
        <v>0</v>
      </c>
      <c r="G26">
        <v>0</v>
      </c>
      <c r="H26">
        <v>0</v>
      </c>
      <c r="I26">
        <v>-2.0000000000000001E-4</v>
      </c>
      <c r="J26">
        <v>-0.5</v>
      </c>
      <c r="K26">
        <v>2.0000000000000001E-4</v>
      </c>
      <c r="L26">
        <v>0.5</v>
      </c>
    </row>
    <row r="27" spans="2:12" x14ac:dyDescent="0.3">
      <c r="C27">
        <v>0.05</v>
      </c>
      <c r="D27">
        <v>8.7599999999999997E-2</v>
      </c>
      <c r="E27">
        <v>-0.13439999999999999</v>
      </c>
      <c r="F27">
        <v>4.3799999999999999E-2</v>
      </c>
      <c r="G27">
        <v>-4.3799999999999999E-2</v>
      </c>
      <c r="H27">
        <v>8.7599999999999997E-2</v>
      </c>
      <c r="I27">
        <v>-0.13439999999999999</v>
      </c>
      <c r="J27">
        <v>-0.45619999999999999</v>
      </c>
      <c r="K27">
        <v>0.14799999999999999</v>
      </c>
      <c r="L27">
        <v>0.4541</v>
      </c>
    </row>
    <row r="28" spans="2:12" x14ac:dyDescent="0.3">
      <c r="C28">
        <v>0.1</v>
      </c>
      <c r="D28">
        <v>0.16009999999999999</v>
      </c>
      <c r="E28">
        <v>-0.16500000000000001</v>
      </c>
      <c r="F28">
        <v>8.0100000000000005E-2</v>
      </c>
      <c r="G28">
        <v>-8.0100000000000005E-2</v>
      </c>
      <c r="H28">
        <v>0.16009999999999999</v>
      </c>
      <c r="I28">
        <v>-0.16500000000000001</v>
      </c>
      <c r="J28">
        <v>-0.4199</v>
      </c>
      <c r="K28">
        <v>0.2001</v>
      </c>
      <c r="L28">
        <v>0.41220000000000001</v>
      </c>
    </row>
    <row r="29" spans="2:12" x14ac:dyDescent="0.3">
      <c r="C29">
        <v>0.15</v>
      </c>
      <c r="D29">
        <v>0.22040000000000001</v>
      </c>
      <c r="E29">
        <v>-0.17549999999999999</v>
      </c>
      <c r="F29">
        <v>0.11020000000000001</v>
      </c>
      <c r="G29">
        <v>-0.11020000000000001</v>
      </c>
      <c r="H29">
        <v>0.22040000000000001</v>
      </c>
      <c r="I29">
        <v>-0.17549999999999999</v>
      </c>
      <c r="J29">
        <v>-0.38979999999999998</v>
      </c>
      <c r="K29">
        <v>0.23469999999999999</v>
      </c>
      <c r="L29">
        <v>0.37390000000000001</v>
      </c>
    </row>
    <row r="30" spans="2:12" x14ac:dyDescent="0.3">
      <c r="C30">
        <v>0.2</v>
      </c>
      <c r="D30">
        <v>0.2707</v>
      </c>
      <c r="E30">
        <v>-0.1762</v>
      </c>
      <c r="F30">
        <v>0.1353</v>
      </c>
      <c r="G30">
        <v>-0.1353</v>
      </c>
      <c r="H30">
        <v>0.2707</v>
      </c>
      <c r="I30">
        <v>-0.1762</v>
      </c>
      <c r="J30">
        <v>-0.36470000000000002</v>
      </c>
      <c r="K30">
        <v>0.2601</v>
      </c>
      <c r="L30">
        <v>0.33860000000000001</v>
      </c>
    </row>
    <row r="31" spans="2:12" x14ac:dyDescent="0.3">
      <c r="C31">
        <v>0.25</v>
      </c>
      <c r="D31">
        <v>0.31259999999999999</v>
      </c>
      <c r="E31">
        <v>-0.1711</v>
      </c>
      <c r="F31">
        <v>0.15629999999999999</v>
      </c>
      <c r="G31">
        <v>-0.15629999999999999</v>
      </c>
      <c r="H31">
        <v>0.31259999999999999</v>
      </c>
      <c r="I31">
        <v>-0.1711</v>
      </c>
      <c r="J31">
        <v>-0.34370000000000001</v>
      </c>
      <c r="K31">
        <v>0.27960000000000002</v>
      </c>
      <c r="L31">
        <v>0.30609999999999998</v>
      </c>
    </row>
    <row r="32" spans="2:12" x14ac:dyDescent="0.3">
      <c r="C32">
        <v>0.3</v>
      </c>
      <c r="D32">
        <v>0.34760000000000002</v>
      </c>
      <c r="E32">
        <v>-0.16270000000000001</v>
      </c>
      <c r="F32">
        <v>0.17380000000000001</v>
      </c>
      <c r="G32">
        <v>-0.17380000000000001</v>
      </c>
      <c r="H32">
        <v>0.34760000000000002</v>
      </c>
      <c r="I32">
        <v>-0.16270000000000001</v>
      </c>
      <c r="J32">
        <v>-0.32619999999999999</v>
      </c>
      <c r="K32">
        <v>0.29480000000000001</v>
      </c>
      <c r="L32">
        <v>0.27600000000000002</v>
      </c>
    </row>
    <row r="33" spans="2:12" x14ac:dyDescent="0.3">
      <c r="C33">
        <v>0.35</v>
      </c>
      <c r="D33">
        <v>0.37690000000000001</v>
      </c>
      <c r="E33">
        <v>-0.15229999999999999</v>
      </c>
      <c r="F33">
        <v>0.1885</v>
      </c>
      <c r="G33">
        <v>-0.1885</v>
      </c>
      <c r="H33">
        <v>0.37690000000000001</v>
      </c>
      <c r="I33">
        <v>-0.15229999999999999</v>
      </c>
      <c r="J33">
        <v>-0.3115</v>
      </c>
      <c r="K33">
        <v>0.307</v>
      </c>
      <c r="L33">
        <v>0.24809999999999999</v>
      </c>
    </row>
    <row r="34" spans="2:12" x14ac:dyDescent="0.3">
      <c r="C34">
        <v>0.4</v>
      </c>
      <c r="D34">
        <v>0.40129999999999999</v>
      </c>
      <c r="E34">
        <v>-0.14069999999999999</v>
      </c>
      <c r="F34">
        <v>0.20069999999999999</v>
      </c>
      <c r="G34">
        <v>-0.20069999999999999</v>
      </c>
      <c r="H34">
        <v>0.40129999999999999</v>
      </c>
      <c r="I34">
        <v>-0.14069999999999999</v>
      </c>
      <c r="J34">
        <v>-0.29930000000000001</v>
      </c>
      <c r="K34">
        <v>0.31680000000000003</v>
      </c>
      <c r="L34">
        <v>0.22209999999999999</v>
      </c>
    </row>
    <row r="35" spans="2:12" x14ac:dyDescent="0.3">
      <c r="C35">
        <v>0.45</v>
      </c>
      <c r="D35">
        <v>0.42170000000000002</v>
      </c>
      <c r="E35">
        <v>-0.1285</v>
      </c>
      <c r="F35">
        <v>0.2109</v>
      </c>
      <c r="G35">
        <v>-0.2109</v>
      </c>
      <c r="H35">
        <v>0.42170000000000002</v>
      </c>
      <c r="I35">
        <v>-0.1285</v>
      </c>
      <c r="J35">
        <v>-0.28910000000000002</v>
      </c>
      <c r="K35">
        <v>0.32469999999999999</v>
      </c>
      <c r="L35">
        <v>0.19789999999999999</v>
      </c>
    </row>
    <row r="36" spans="2:12" x14ac:dyDescent="0.3">
      <c r="C36">
        <v>0.5</v>
      </c>
      <c r="D36">
        <v>0.43859999999999999</v>
      </c>
      <c r="E36">
        <v>-0.11600000000000001</v>
      </c>
      <c r="F36">
        <v>0.21929999999999999</v>
      </c>
      <c r="G36">
        <v>-0.21929999999999999</v>
      </c>
      <c r="H36">
        <v>0.43859999999999999</v>
      </c>
      <c r="I36">
        <v>-0.11600000000000001</v>
      </c>
      <c r="J36">
        <v>-0.28070000000000001</v>
      </c>
      <c r="K36">
        <v>0.33110000000000001</v>
      </c>
      <c r="L36">
        <v>0.17519999999999999</v>
      </c>
    </row>
    <row r="37" spans="2:12" x14ac:dyDescent="0.3">
      <c r="C37">
        <v>0.55000000000000004</v>
      </c>
      <c r="D37">
        <v>0.4526</v>
      </c>
      <c r="E37">
        <v>-0.1036</v>
      </c>
      <c r="F37">
        <v>0.2263</v>
      </c>
      <c r="G37">
        <v>-0.2263</v>
      </c>
      <c r="H37">
        <v>0.4526</v>
      </c>
      <c r="I37">
        <v>-0.1036</v>
      </c>
      <c r="J37">
        <v>-0.2737</v>
      </c>
      <c r="K37">
        <v>0.33639999999999998</v>
      </c>
      <c r="L37">
        <v>0.154</v>
      </c>
    </row>
    <row r="38" spans="2:12" x14ac:dyDescent="0.3">
      <c r="C38">
        <v>0.6</v>
      </c>
      <c r="D38">
        <v>0.46410000000000001</v>
      </c>
      <c r="E38">
        <v>-9.1300000000000006E-2</v>
      </c>
      <c r="F38">
        <v>0.23200000000000001</v>
      </c>
      <c r="G38">
        <v>-0.23200000000000001</v>
      </c>
      <c r="H38">
        <v>0.46410000000000001</v>
      </c>
      <c r="I38">
        <v>-9.1300000000000006E-2</v>
      </c>
      <c r="J38">
        <v>-0.26800000000000002</v>
      </c>
      <c r="K38">
        <v>0.34060000000000001</v>
      </c>
      <c r="L38">
        <v>0.13400000000000001</v>
      </c>
    </row>
    <row r="39" spans="2:12" x14ac:dyDescent="0.3">
      <c r="C39">
        <v>0.65</v>
      </c>
      <c r="D39">
        <v>0.47339999999999999</v>
      </c>
      <c r="E39">
        <v>-7.9299999999999995E-2</v>
      </c>
      <c r="F39">
        <v>0.23669999999999999</v>
      </c>
      <c r="G39">
        <v>-0.23669999999999999</v>
      </c>
      <c r="H39">
        <v>0.47339999999999999</v>
      </c>
      <c r="I39">
        <v>-7.9299999999999995E-2</v>
      </c>
      <c r="J39">
        <v>-0.26329999999999998</v>
      </c>
      <c r="K39">
        <v>0.34399999999999997</v>
      </c>
      <c r="L39">
        <v>0.1152</v>
      </c>
    </row>
    <row r="40" spans="2:12" x14ac:dyDescent="0.3">
      <c r="C40">
        <v>0.7</v>
      </c>
      <c r="D40">
        <v>0.48099999999999998</v>
      </c>
      <c r="E40">
        <v>-6.7699999999999996E-2</v>
      </c>
      <c r="F40">
        <v>0.24049999999999999</v>
      </c>
      <c r="G40">
        <v>-0.24049999999999999</v>
      </c>
      <c r="H40">
        <v>0.48099999999999998</v>
      </c>
      <c r="I40">
        <v>-6.7699999999999996E-2</v>
      </c>
      <c r="J40">
        <v>-0.25950000000000001</v>
      </c>
      <c r="K40">
        <v>0.3468</v>
      </c>
      <c r="L40">
        <v>9.7600000000000006E-2</v>
      </c>
    </row>
    <row r="41" spans="2:12" x14ac:dyDescent="0.3">
      <c r="C41">
        <v>0.75</v>
      </c>
      <c r="D41">
        <v>0.4869</v>
      </c>
      <c r="E41">
        <v>-5.6399999999999999E-2</v>
      </c>
      <c r="F41">
        <v>0.24349999999999999</v>
      </c>
      <c r="G41">
        <v>-0.24349999999999999</v>
      </c>
      <c r="H41">
        <v>0.4869</v>
      </c>
      <c r="I41">
        <v>-5.6399999999999999E-2</v>
      </c>
      <c r="J41">
        <v>-0.25650000000000001</v>
      </c>
      <c r="K41">
        <v>0.34889999999999999</v>
      </c>
      <c r="L41">
        <v>8.09E-2</v>
      </c>
    </row>
    <row r="42" spans="2:12" x14ac:dyDescent="0.3">
      <c r="C42">
        <v>0.8</v>
      </c>
      <c r="D42">
        <v>0.49149999999999999</v>
      </c>
      <c r="E42">
        <v>-4.5600000000000002E-2</v>
      </c>
      <c r="F42">
        <v>0.24579999999999999</v>
      </c>
      <c r="G42">
        <v>-0.24579999999999999</v>
      </c>
      <c r="H42">
        <v>0.49149999999999999</v>
      </c>
      <c r="I42">
        <v>-4.5600000000000002E-2</v>
      </c>
      <c r="J42">
        <v>-0.25419999999999998</v>
      </c>
      <c r="K42">
        <v>0.35049999999999998</v>
      </c>
      <c r="L42">
        <v>6.5100000000000005E-2</v>
      </c>
    </row>
    <row r="43" spans="2:12" x14ac:dyDescent="0.3">
      <c r="C43">
        <v>0.85</v>
      </c>
      <c r="D43">
        <v>0.495</v>
      </c>
      <c r="E43">
        <v>-3.5299999999999998E-2</v>
      </c>
      <c r="F43">
        <v>0.2475</v>
      </c>
      <c r="G43">
        <v>-0.2475</v>
      </c>
      <c r="H43">
        <v>0.495</v>
      </c>
      <c r="I43">
        <v>-3.5299999999999998E-2</v>
      </c>
      <c r="J43">
        <v>-0.2525</v>
      </c>
      <c r="K43">
        <v>0.3518</v>
      </c>
      <c r="L43">
        <v>5.0099999999999999E-2</v>
      </c>
    </row>
    <row r="44" spans="2:12" x14ac:dyDescent="0.3">
      <c r="C44">
        <v>0.9</v>
      </c>
      <c r="D44">
        <v>0.49740000000000001</v>
      </c>
      <c r="E44">
        <v>-2.53E-2</v>
      </c>
      <c r="F44">
        <v>0.2487</v>
      </c>
      <c r="G44">
        <v>-0.2487</v>
      </c>
      <c r="H44">
        <v>0.49740000000000001</v>
      </c>
      <c r="I44">
        <v>-2.53E-2</v>
      </c>
      <c r="J44">
        <v>-0.25130000000000002</v>
      </c>
      <c r="K44">
        <v>0.35260000000000002</v>
      </c>
      <c r="L44">
        <v>3.5900000000000001E-2</v>
      </c>
    </row>
    <row r="45" spans="2:12" x14ac:dyDescent="0.3">
      <c r="C45">
        <v>0.95</v>
      </c>
      <c r="D45">
        <v>0.499</v>
      </c>
      <c r="E45">
        <v>-1.5900000000000001E-2</v>
      </c>
      <c r="F45">
        <v>0.2495</v>
      </c>
      <c r="G45">
        <v>-0.2495</v>
      </c>
      <c r="H45">
        <v>0.499</v>
      </c>
      <c r="I45">
        <v>-1.5900000000000001E-2</v>
      </c>
      <c r="J45">
        <v>-0.2505</v>
      </c>
      <c r="K45">
        <v>0.35320000000000001</v>
      </c>
      <c r="L45">
        <v>2.2499999999999999E-2</v>
      </c>
    </row>
    <row r="46" spans="2:12" x14ac:dyDescent="0.3">
      <c r="C46">
        <v>1</v>
      </c>
      <c r="D46">
        <v>0.49980000000000002</v>
      </c>
      <c r="E46">
        <v>-6.7999999999999996E-3</v>
      </c>
      <c r="F46">
        <v>0.24990000000000001</v>
      </c>
      <c r="G46">
        <v>-0.24990000000000001</v>
      </c>
      <c r="H46">
        <v>0.49980000000000002</v>
      </c>
      <c r="I46">
        <v>-6.7999999999999996E-3</v>
      </c>
      <c r="J46">
        <v>-0.25009999999999999</v>
      </c>
      <c r="K46">
        <v>0.35349999999999998</v>
      </c>
      <c r="L46">
        <v>9.7000000000000003E-3</v>
      </c>
    </row>
    <row r="48" spans="2:12" x14ac:dyDescent="0.3">
      <c r="B48" t="s">
        <v>35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0.5</v>
      </c>
      <c r="K48" s="4">
        <v>0</v>
      </c>
      <c r="L48" s="4">
        <v>-0.5</v>
      </c>
    </row>
    <row r="49" spans="3:12" x14ac:dyDescent="0.3">
      <c r="C49" s="4">
        <v>0.05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0.5</v>
      </c>
      <c r="K49" s="4">
        <v>0</v>
      </c>
      <c r="L49" s="4">
        <v>-0.5</v>
      </c>
    </row>
    <row r="50" spans="3:12" x14ac:dyDescent="0.3">
      <c r="C50" s="4">
        <v>0.1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0.5</v>
      </c>
      <c r="K50" s="4">
        <v>0</v>
      </c>
      <c r="L50" s="4">
        <v>-0.5</v>
      </c>
    </row>
    <row r="51" spans="3:12" x14ac:dyDescent="0.3">
      <c r="C51" s="4">
        <v>0.15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0.5</v>
      </c>
      <c r="K51" s="4">
        <v>0</v>
      </c>
      <c r="L51" s="4">
        <v>-0.5</v>
      </c>
    </row>
    <row r="52" spans="3:12" x14ac:dyDescent="0.3">
      <c r="C52" s="4">
        <v>0.2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0.5</v>
      </c>
      <c r="K52" s="4">
        <v>0</v>
      </c>
      <c r="L52" s="4">
        <v>-0.5</v>
      </c>
    </row>
    <row r="53" spans="3:12" x14ac:dyDescent="0.3">
      <c r="C53" s="4">
        <v>0.25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0.5</v>
      </c>
      <c r="K53" s="4">
        <v>0</v>
      </c>
      <c r="L53" s="4">
        <v>-0.5</v>
      </c>
    </row>
    <row r="54" spans="3:12" x14ac:dyDescent="0.3">
      <c r="C54" s="4">
        <v>0.3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0.5</v>
      </c>
      <c r="K54" s="4">
        <v>0</v>
      </c>
      <c r="L54" s="4">
        <v>-0.5</v>
      </c>
    </row>
    <row r="55" spans="3:12" x14ac:dyDescent="0.3">
      <c r="C55" s="4">
        <v>0.35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0.5</v>
      </c>
      <c r="K55" s="4">
        <v>0</v>
      </c>
      <c r="L55" s="4">
        <v>-0.5</v>
      </c>
    </row>
    <row r="56" spans="3:12" x14ac:dyDescent="0.3">
      <c r="C56" s="4">
        <v>0.4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0.5</v>
      </c>
      <c r="K56" s="4">
        <v>0</v>
      </c>
      <c r="L56" s="4">
        <v>-0.5</v>
      </c>
    </row>
    <row r="57" spans="3:12" x14ac:dyDescent="0.3">
      <c r="C57" s="4">
        <v>0.45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0.5</v>
      </c>
      <c r="K57" s="4">
        <v>0</v>
      </c>
      <c r="L57" s="4">
        <v>-0.5</v>
      </c>
    </row>
    <row r="58" spans="3:12" x14ac:dyDescent="0.3">
      <c r="C58" s="4">
        <v>0.5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0.5</v>
      </c>
      <c r="K58" s="4">
        <v>0</v>
      </c>
      <c r="L58" s="4">
        <v>-0.5</v>
      </c>
    </row>
    <row r="59" spans="3:12" x14ac:dyDescent="0.3">
      <c r="C59" s="4">
        <v>0.55000000000000004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0.5</v>
      </c>
      <c r="K59" s="4">
        <v>0</v>
      </c>
      <c r="L59" s="4">
        <v>-0.5</v>
      </c>
    </row>
    <row r="60" spans="3:12" x14ac:dyDescent="0.3">
      <c r="C60" s="4">
        <v>0.6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0.5</v>
      </c>
      <c r="K60" s="4">
        <v>0</v>
      </c>
      <c r="L60" s="4">
        <v>-0.5</v>
      </c>
    </row>
    <row r="61" spans="3:12" x14ac:dyDescent="0.3">
      <c r="C61" s="4">
        <v>0.65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0.5</v>
      </c>
      <c r="K61" s="4">
        <v>0</v>
      </c>
      <c r="L61" s="4">
        <v>-0.5</v>
      </c>
    </row>
    <row r="62" spans="3:12" x14ac:dyDescent="0.3">
      <c r="C62" s="4">
        <v>0.7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0.5</v>
      </c>
      <c r="K62" s="4">
        <v>0</v>
      </c>
      <c r="L62" s="4">
        <v>-0.5</v>
      </c>
    </row>
    <row r="63" spans="3:12" x14ac:dyDescent="0.3">
      <c r="C63" s="4">
        <v>0.75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0.5</v>
      </c>
      <c r="K63" s="4">
        <v>0</v>
      </c>
      <c r="L63" s="4">
        <v>-0.5</v>
      </c>
    </row>
    <row r="64" spans="3:12" x14ac:dyDescent="0.3">
      <c r="C64" s="4">
        <v>0.8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0.5</v>
      </c>
      <c r="K64" s="4">
        <v>0</v>
      </c>
      <c r="L64" s="4">
        <v>-0.5</v>
      </c>
    </row>
    <row r="65" spans="2:12" x14ac:dyDescent="0.3">
      <c r="C65" s="4">
        <v>0.85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0.5</v>
      </c>
      <c r="K65" s="4">
        <v>0</v>
      </c>
      <c r="L65" s="4">
        <v>-0.5</v>
      </c>
    </row>
    <row r="66" spans="2:12" x14ac:dyDescent="0.3">
      <c r="C66" s="4">
        <v>0.9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0.5</v>
      </c>
      <c r="K66" s="4">
        <v>0</v>
      </c>
      <c r="L66" s="4">
        <v>-0.5</v>
      </c>
    </row>
    <row r="67" spans="2:12" x14ac:dyDescent="0.3">
      <c r="C67" s="4">
        <v>0.95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0.5</v>
      </c>
      <c r="K67" s="4">
        <v>0</v>
      </c>
      <c r="L67" s="4">
        <v>-0.5</v>
      </c>
    </row>
    <row r="68" spans="2:12" x14ac:dyDescent="0.3">
      <c r="C68" s="4">
        <v>1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0.5</v>
      </c>
      <c r="K68" s="4">
        <v>0</v>
      </c>
      <c r="L68" s="4">
        <v>-0.5</v>
      </c>
    </row>
    <row r="70" spans="2:12" x14ac:dyDescent="0.3">
      <c r="B70" t="s">
        <v>4</v>
      </c>
    </row>
    <row r="92" spans="2:2" x14ac:dyDescent="0.3">
      <c r="B92" t="s">
        <v>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41</vt:i4>
      </vt:variant>
    </vt:vector>
  </HeadingPairs>
  <TitlesOfParts>
    <vt:vector size="47" baseType="lpstr">
      <vt:lpstr>rho f2 and Pomeron helicity </vt:lpstr>
      <vt:lpstr>rho Pomeron helicity</vt:lpstr>
      <vt:lpstr>rho f2 helicity and parity</vt:lpstr>
      <vt:lpstr>rho coupling study</vt:lpstr>
      <vt:lpstr>omega coupling study</vt:lpstr>
      <vt:lpstr>phi coupling study</vt:lpstr>
      <vt:lpstr>'omega coupling study'!resultsH_omega_noa2.</vt:lpstr>
      <vt:lpstr>'omega coupling study'!resultsH_omega_nof2.</vt:lpstr>
      <vt:lpstr>'omega coupling study'!resultsH_omega_nopi.</vt:lpstr>
      <vt:lpstr>'omega coupling study'!resultsH_omega_noPomeron.</vt:lpstr>
      <vt:lpstr>'omega coupling study'!resultsH_omega_Standard.</vt:lpstr>
      <vt:lpstr>'phi coupling study'!resultsH_phi_NoPi.</vt:lpstr>
      <vt:lpstr>'phi coupling study'!resultsH_phi_NoPomeron.</vt:lpstr>
      <vt:lpstr>'phi coupling study'!resultsH_phi_Standard.</vt:lpstr>
      <vt:lpstr>'rho coupling study'!resultsH_rho_noa2.</vt:lpstr>
      <vt:lpstr>'rho f2 and Pomeron helicity '!resultsH_rho_noa2.</vt:lpstr>
      <vt:lpstr>'rho f2 helicity and parity'!resultsH_rho_noa2.</vt:lpstr>
      <vt:lpstr>'rho Pomeron helicity'!resultsH_rho_noa2.</vt:lpstr>
      <vt:lpstr>'rho coupling study'!resultsH_rho_nof2.</vt:lpstr>
      <vt:lpstr>'rho f2 and Pomeron helicity '!resultsH_rho_nof2.</vt:lpstr>
      <vt:lpstr>'rho f2 helicity and parity'!resultsH_rho_nof2.</vt:lpstr>
      <vt:lpstr>'rho Pomeron helicity'!resultsH_rho_nof2.</vt:lpstr>
      <vt:lpstr>'rho f2 and Pomeron helicity '!resultsH_rho_nof2beta1.</vt:lpstr>
      <vt:lpstr>'rho f2 helicity and parity'!resultsH_rho_nof2beta1.</vt:lpstr>
      <vt:lpstr>'rho Pomeron helicity'!resultsH_rho_nof2beta1.</vt:lpstr>
      <vt:lpstr>'rho coupling study'!resultsH_rho_nof2beta2.</vt:lpstr>
      <vt:lpstr>'rho f2 and Pomeron helicity '!resultsH_rho_nof2beta2.</vt:lpstr>
      <vt:lpstr>'rho f2 helicity and parity'!resultsH_rho_nof2beta2.</vt:lpstr>
      <vt:lpstr>'rho Pomeron helicity'!resultsH_rho_nof2beta2.</vt:lpstr>
      <vt:lpstr>'rho coupling study'!resultsH_rho_nopi.</vt:lpstr>
      <vt:lpstr>'rho f2 and Pomeron helicity '!resultsH_rho_nopi.</vt:lpstr>
      <vt:lpstr>'rho f2 helicity and parity'!resultsH_rho_nopi.</vt:lpstr>
      <vt:lpstr>'rho Pomeron helicity'!resultsH_rho_nopi.</vt:lpstr>
      <vt:lpstr>'rho coupling study'!resultsH_rho_noPomeron.</vt:lpstr>
      <vt:lpstr>'rho f2 and Pomeron helicity '!resultsH_rho_noPomeron.</vt:lpstr>
      <vt:lpstr>'rho f2 helicity and parity'!resultsH_rho_noPomeron.</vt:lpstr>
      <vt:lpstr>'rho Pomeron helicity'!resultsH_rho_noPomeron.</vt:lpstr>
      <vt:lpstr>'rho f2 and Pomeron helicity '!resultsH_rho_Pomeronbeta1_0pt5.</vt:lpstr>
      <vt:lpstr>'rho f2 helicity and parity'!resultsH_rho_Pomeronbeta1_0pt5.</vt:lpstr>
      <vt:lpstr>'rho Pomeron helicity'!resultsH_rho_Pomeronbeta1_0pt5.</vt:lpstr>
      <vt:lpstr>'rho f2 and Pomeron helicity '!resultsH_rho_Pomeronbeta2_0pt5.</vt:lpstr>
      <vt:lpstr>'rho f2 helicity and parity'!resultsH_rho_Pomeronbeta2_0pt5.</vt:lpstr>
      <vt:lpstr>'rho Pomeron helicity'!resultsH_rho_Pomeronbeta2_0pt5.</vt:lpstr>
      <vt:lpstr>'rho coupling study'!resultsH_rho_Standard.</vt:lpstr>
      <vt:lpstr>'rho f2 and Pomeron helicity '!resultsH_rho_Standard.</vt:lpstr>
      <vt:lpstr>'rho f2 helicity and parity'!resultsH_rho_Standard.</vt:lpstr>
      <vt:lpstr>'rho Pomeron helicity'!resultsH_rho_Standard.</vt:lpstr>
    </vt:vector>
  </TitlesOfParts>
  <Company>Jefferson 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Mack</dc:creator>
  <cp:lastModifiedBy>Dave Mack</cp:lastModifiedBy>
  <dcterms:created xsi:type="dcterms:W3CDTF">2019-08-26T20:04:08Z</dcterms:created>
  <dcterms:modified xsi:type="dcterms:W3CDTF">2019-09-16T20:53:07Z</dcterms:modified>
</cp:coreProperties>
</file>