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2" i="1" l="1"/>
  <c r="C542" i="1"/>
  <c r="E542" i="1" s="1"/>
  <c r="C441" i="1" l="1"/>
  <c r="C462" i="1" l="1"/>
  <c r="C423" i="1"/>
  <c r="C395" i="1" l="1"/>
  <c r="C356" i="1" l="1"/>
  <c r="E462" i="1" l="1"/>
  <c r="C316" i="1"/>
  <c r="H462" i="1" l="1"/>
  <c r="F462" i="1"/>
  <c r="C288" i="1"/>
  <c r="C252" i="1" l="1"/>
  <c r="C199" i="1" l="1"/>
  <c r="C169" i="1" l="1"/>
  <c r="C151" i="1" l="1"/>
  <c r="F484" i="1" l="1"/>
  <c r="E484" i="1"/>
  <c r="C484" i="1"/>
  <c r="B484" i="1"/>
  <c r="I462" i="1"/>
  <c r="G462" i="1"/>
  <c r="B462" i="1"/>
  <c r="C129" i="1" l="1"/>
  <c r="C114" i="1" l="1"/>
  <c r="C120" i="1"/>
  <c r="C104" i="1"/>
  <c r="C96" i="1"/>
  <c r="C88" i="1"/>
  <c r="C43" i="1" l="1"/>
  <c r="C77" i="1" l="1"/>
  <c r="C64" i="1"/>
</calcChain>
</file>

<file path=xl/sharedStrings.xml><?xml version="1.0" encoding="utf-8"?>
<sst xmlns="http://schemas.openxmlformats.org/spreadsheetml/2006/main" count="161" uniqueCount="129">
  <si>
    <t>Run</t>
  </si>
  <si>
    <t>Events (M)</t>
  </si>
  <si>
    <t>Current</t>
  </si>
  <si>
    <t>Target</t>
  </si>
  <si>
    <t>PS (A)</t>
  </si>
  <si>
    <t>Date</t>
  </si>
  <si>
    <t>Total</t>
  </si>
  <si>
    <t>Comments</t>
  </si>
  <si>
    <t>Files</t>
  </si>
  <si>
    <t>PS pairs (M)</t>
  </si>
  <si>
    <t>HV adjusted on FCAL modules</t>
  </si>
  <si>
    <t>Production on Be target (200 nA)</t>
  </si>
  <si>
    <t>Production on Be target (50 nA)   CDC/FDC switched On</t>
  </si>
  <si>
    <t>10/1 2:42</t>
  </si>
  <si>
    <t>10/2 10:00</t>
  </si>
  <si>
    <t xml:space="preserve">Production on Be target (100 nA)   </t>
  </si>
  <si>
    <t>10/2 16:52</t>
  </si>
  <si>
    <t>10/3 9:42</t>
  </si>
  <si>
    <t>Phase I</t>
  </si>
  <si>
    <t>Phase II</t>
  </si>
  <si>
    <t>430 (He 50 nA) Sprin 2019</t>
  </si>
  <si>
    <t>549 (He 100 nA) Spring 2019</t>
  </si>
  <si>
    <t>2789, Spring 2019</t>
  </si>
  <si>
    <t>9/28 21:18</t>
  </si>
  <si>
    <t>9/29 5:00</t>
  </si>
  <si>
    <t>10/3 16:15</t>
  </si>
  <si>
    <t>Empty Target Run, Be target removed, no LHe cell (200 nA)</t>
  </si>
  <si>
    <t>10/4 14:10</t>
  </si>
  <si>
    <t>Empty Target Run, Be target removed, no LHe cell (50 nA)</t>
  </si>
  <si>
    <t>Empty Target Run, Be target removed, no LHe cell (100 nA)</t>
  </si>
  <si>
    <t>Start cooling the target, cold gass in the target cell (100 nA)</t>
  </si>
  <si>
    <t>10/4 5:00</t>
  </si>
  <si>
    <t>10/4 20:20</t>
  </si>
  <si>
    <t>10/4 22:20</t>
  </si>
  <si>
    <t>10/5 2:20</t>
  </si>
  <si>
    <t>10/5/ 3:10</t>
  </si>
  <si>
    <t>10/5 7:20</t>
  </si>
  <si>
    <t>10/5 21:10</t>
  </si>
  <si>
    <t>10/6 5:55</t>
  </si>
  <si>
    <t>10/6 9:10</t>
  </si>
  <si>
    <t>10/6 7:20</t>
  </si>
  <si>
    <t>10/6 13:05</t>
  </si>
  <si>
    <t>10/6 17:50</t>
  </si>
  <si>
    <t>10/6 21:00</t>
  </si>
  <si>
    <t>He empty</t>
  </si>
  <si>
    <t>He target</t>
  </si>
  <si>
    <t>Be target</t>
  </si>
  <si>
    <t>Be empty</t>
  </si>
  <si>
    <t>Total (M)</t>
  </si>
  <si>
    <t xml:space="preserve">He </t>
  </si>
  <si>
    <t>200 nA</t>
  </si>
  <si>
    <t>2019</t>
  </si>
  <si>
    <t>3288</t>
  </si>
  <si>
    <t>100 nA</t>
  </si>
  <si>
    <t>50 nA</t>
  </si>
  <si>
    <t xml:space="preserve">Be </t>
  </si>
  <si>
    <t>RUN SUMMARY (2019)</t>
  </si>
  <si>
    <t>Summary 2019  / 2021</t>
  </si>
  <si>
    <t>Empty</t>
  </si>
  <si>
    <t>Conditions</t>
  </si>
  <si>
    <t>Totak</t>
  </si>
  <si>
    <t>Empty Target Run, He cell installed, don't cool (200 nA)</t>
  </si>
  <si>
    <t>Production run on He target (200 nA),   Data Set 1</t>
  </si>
  <si>
    <t>10/12 10:30</t>
  </si>
  <si>
    <t>Solenoid</t>
  </si>
  <si>
    <t>Production run on He target (100 nA)   Data Set 2</t>
  </si>
  <si>
    <t>Production run on He target (200 nA),  Data Set 3</t>
  </si>
  <si>
    <t>LED changed</t>
  </si>
  <si>
    <t>10/11 15:30</t>
  </si>
  <si>
    <t xml:space="preserve"> </t>
  </si>
  <si>
    <t>CDC scan, 2130</t>
  </si>
  <si>
    <t>CDC scan, 2140</t>
  </si>
  <si>
    <t>CDC scan, 2120</t>
  </si>
  <si>
    <t>CDC scan, 2125</t>
  </si>
  <si>
    <t>CDC scan, 2100</t>
  </si>
  <si>
    <t>CDC scan 2150</t>
  </si>
  <si>
    <t>10/11 18:30</t>
  </si>
  <si>
    <t>ramping solenoid</t>
  </si>
  <si>
    <t>10/11 23:11</t>
  </si>
  <si>
    <t>Production run on He target (200 nA),  Solenoid Filed ON,  Data set 4</t>
  </si>
  <si>
    <t>10/15 15:00</t>
  </si>
  <si>
    <t>10/15 17:00</t>
  </si>
  <si>
    <t>emptying target</t>
  </si>
  <si>
    <t>empty target</t>
  </si>
  <si>
    <t>10/9 18:00</t>
  </si>
  <si>
    <t>10/9 17:34</t>
  </si>
  <si>
    <t>10/8 17:00</t>
  </si>
  <si>
    <t>10/8 8:00</t>
  </si>
  <si>
    <t>Empty He target (200 nA),  Solenoid Filed ON,  Data set 3</t>
  </si>
  <si>
    <t>Filling target cell with liquid He, some liquid in the cell  (100 nA), Data Set 2</t>
  </si>
  <si>
    <t>Production run on He target (200 nA),  Solenoid Filed ON,  Data set 5</t>
  </si>
  <si>
    <t>unstable beam</t>
  </si>
  <si>
    <t>no beam for some</t>
  </si>
  <si>
    <t>stable He</t>
  </si>
  <si>
    <t>no FDC</t>
  </si>
  <si>
    <t>Production run on He target (200 nA),  Solenoid Filed ON,  Data set 6</t>
  </si>
  <si>
    <t>unstable LHe</t>
  </si>
  <si>
    <t>10/21 13:30</t>
  </si>
  <si>
    <t>10/26 18:22</t>
  </si>
  <si>
    <t>prob with FDC</t>
  </si>
  <si>
    <t>10/28 10:08</t>
  </si>
  <si>
    <t xml:space="preserve">PS trigger ~ 1/3 of the total (He)   </t>
  </si>
  <si>
    <t xml:space="preserve">PS trigger ~2/3 of the total (Empty He)   </t>
  </si>
  <si>
    <t>Empty He target (200 nA),  Solenoid Filed ON,  Data set 4</t>
  </si>
  <si>
    <t>Emptying target</t>
  </si>
  <si>
    <t>Production run on He target (200 nA),  Solenoid Filed ON,  Data set 7</t>
  </si>
  <si>
    <t>Raw mode, Filling</t>
  </si>
  <si>
    <t xml:space="preserve">  </t>
  </si>
  <si>
    <t>Production run on He target (200 nA),  Solenoid Filed ON,  Data set 8</t>
  </si>
  <si>
    <t>Accelerator Efficiency</t>
  </si>
  <si>
    <t>Efficiency (%)</t>
  </si>
  <si>
    <t>ABU (min)</t>
  </si>
  <si>
    <t>Total (min)</t>
  </si>
  <si>
    <r>
      <rPr>
        <b/>
        <sz val="12"/>
        <color theme="1"/>
        <rFont val="Calibri"/>
        <family val="2"/>
        <scheme val="minor"/>
      </rPr>
      <t xml:space="preserve">PAC equivalent, not corrected to account for smaller beam energy: </t>
    </r>
    <r>
      <rPr>
        <sz val="12"/>
        <color theme="1"/>
        <rFont val="Calibri"/>
        <family val="2"/>
        <scheme val="minor"/>
      </rPr>
      <t xml:space="preserve">    30.6  days</t>
    </r>
  </si>
  <si>
    <r>
      <rPr>
        <b/>
        <sz val="12"/>
        <color theme="1"/>
        <rFont val="Calibri"/>
        <family val="2"/>
        <scheme val="minor"/>
      </rPr>
      <t>Begin of run:</t>
    </r>
    <r>
      <rPr>
        <sz val="12"/>
        <color theme="1"/>
        <rFont val="Calibri"/>
        <family val="2"/>
        <scheme val="minor"/>
      </rPr>
      <t xml:space="preserve">             09/17  0:40  am</t>
    </r>
  </si>
  <si>
    <r>
      <rPr>
        <b/>
        <sz val="12"/>
        <color theme="1"/>
        <rFont val="Calibri"/>
        <family val="2"/>
        <scheme val="minor"/>
      </rPr>
      <t xml:space="preserve">End of run:  </t>
    </r>
    <r>
      <rPr>
        <sz val="12"/>
        <color theme="1"/>
        <rFont val="Calibri"/>
        <family val="2"/>
        <scheme val="minor"/>
      </rPr>
      <t xml:space="preserve">              11/5    6 am</t>
    </r>
  </si>
  <si>
    <r>
      <rPr>
        <b/>
        <sz val="12"/>
        <color theme="1"/>
        <rFont val="Calibri"/>
        <family val="2"/>
        <scheme val="minor"/>
      </rPr>
      <t>Run duration:</t>
    </r>
    <r>
      <rPr>
        <sz val="12"/>
        <color theme="1"/>
        <rFont val="Calibri"/>
        <family val="2"/>
        <scheme val="minor"/>
      </rPr>
      <t xml:space="preserve">           49.33 days</t>
    </r>
  </si>
  <si>
    <r>
      <rPr>
        <b/>
        <sz val="12"/>
        <color theme="1"/>
        <rFont val="Calibri"/>
        <family val="2"/>
        <scheme val="minor"/>
      </rPr>
      <t>Accelerator efficiency:</t>
    </r>
    <r>
      <rPr>
        <sz val="12"/>
        <color theme="1"/>
        <rFont val="Calibri"/>
        <family val="2"/>
        <scheme val="minor"/>
      </rPr>
      <t xml:space="preserve">     46 %                         (see table below)</t>
    </r>
  </si>
  <si>
    <t>September 17 - November 5,  2021</t>
  </si>
  <si>
    <t>PrimEx production, Phase II</t>
  </si>
  <si>
    <t>22.7 days</t>
  </si>
  <si>
    <r>
      <rPr>
        <sz val="12"/>
        <color rgb="FFFF0000"/>
        <rFont val="Calibri"/>
        <family val="2"/>
        <scheme val="minor"/>
      </rPr>
      <t xml:space="preserve">Beam Energy:  </t>
    </r>
    <r>
      <rPr>
        <sz val="12"/>
        <color theme="1"/>
        <rFont val="Calibri"/>
        <family val="2"/>
        <scheme val="minor"/>
      </rPr>
      <t xml:space="preserve">            10.04 GeV</t>
    </r>
  </si>
  <si>
    <r>
      <rPr>
        <sz val="12"/>
        <color rgb="FFFF0000"/>
        <rFont val="Calibri"/>
        <family val="2"/>
        <scheme val="minor"/>
      </rPr>
      <t>Beam current:</t>
    </r>
    <r>
      <rPr>
        <sz val="12"/>
        <color theme="1"/>
        <rFont val="Calibri"/>
        <family val="2"/>
        <scheme val="minor"/>
      </rPr>
      <t xml:space="preserve">             10</t>
    </r>
    <r>
      <rPr>
        <vertAlign val="superscript"/>
        <sz val="12"/>
        <color theme="1"/>
        <rFont val="Calibri"/>
        <family val="2"/>
        <scheme val="minor"/>
      </rPr>
      <t xml:space="preserve">-4   </t>
    </r>
    <r>
      <rPr>
        <sz val="12"/>
        <color theme="1"/>
        <rFont val="Calibri"/>
        <family val="2"/>
        <scheme val="minor"/>
      </rPr>
      <t>X</t>
    </r>
    <r>
      <rPr>
        <vertAlign val="subscript"/>
        <sz val="12"/>
        <color theme="1"/>
        <rFont val="Calibri"/>
        <family val="2"/>
        <scheme val="minor"/>
      </rPr>
      <t>0</t>
    </r>
  </si>
  <si>
    <r>
      <rPr>
        <sz val="12"/>
        <color rgb="FFFF0000"/>
        <rFont val="Calibri"/>
        <family val="2"/>
        <scheme val="minor"/>
      </rPr>
      <t>Converter:</t>
    </r>
    <r>
      <rPr>
        <sz val="12"/>
        <color theme="1"/>
        <rFont val="Calibri"/>
        <family val="2"/>
        <scheme val="minor"/>
      </rPr>
      <t xml:space="preserve">                    750 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</rPr>
      <t>m  Be</t>
    </r>
  </si>
  <si>
    <r>
      <rPr>
        <sz val="12"/>
        <color rgb="FFFF0000"/>
        <rFont val="Calibri"/>
        <family val="2"/>
        <scheme val="minor"/>
      </rPr>
      <t xml:space="preserve"> Setup:  </t>
    </r>
    <r>
      <rPr>
        <sz val="12"/>
        <color theme="1"/>
        <rFont val="Calibri"/>
        <family val="2"/>
        <scheme val="minor"/>
      </rPr>
      <t xml:space="preserve">                          hd_all.tsg_ccal_prod</t>
    </r>
  </si>
  <si>
    <r>
      <rPr>
        <sz val="12"/>
        <color rgb="FFFF0000"/>
        <rFont val="Calibri"/>
        <family val="2"/>
        <scheme val="minor"/>
      </rPr>
      <t xml:space="preserve">Configuration: </t>
    </r>
    <r>
      <rPr>
        <sz val="12"/>
        <color theme="1"/>
        <rFont val="Calibri"/>
        <family val="2"/>
        <scheme val="minor"/>
      </rPr>
      <t xml:space="preserve">            CCAL_FCAL_PS_m9 (m10)</t>
    </r>
  </si>
  <si>
    <r>
      <rPr>
        <b/>
        <sz val="12"/>
        <color theme="1"/>
        <rFont val="Calibri"/>
        <family val="2"/>
        <scheme val="minor"/>
      </rPr>
      <t xml:space="preserve">PAC equivalent, corrected according to the smaller beam energy: </t>
    </r>
    <r>
      <rPr>
        <sz val="12"/>
        <color theme="1"/>
        <rFont val="Calibri"/>
        <family val="2"/>
        <scheme val="minor"/>
      </rPr>
      <t xml:space="preserve">    </t>
    </r>
  </si>
  <si>
    <t xml:space="preserve">22.7 * 0.43 = 9.8 days </t>
  </si>
  <si>
    <t xml:space="preserve">(assume energy correction coefficient of 0.43)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</si>
</sst>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16" fontId="0" fillId="0" borderId="1" xfId="0" applyNumberForma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3"/>
  <sheetViews>
    <sheetView tabSelected="1" topLeftCell="A10" zoomScale="120" zoomScaleNormal="120" workbookViewId="0">
      <selection activeCell="A24" sqref="A24:G24"/>
    </sheetView>
  </sheetViews>
  <sheetFormatPr defaultRowHeight="14.5" x14ac:dyDescent="0.35"/>
  <cols>
    <col min="1" max="1" width="9.1796875" style="1"/>
    <col min="2" max="2" width="11.26953125" style="2" customWidth="1"/>
    <col min="3" max="3" width="13.453125" style="3" customWidth="1"/>
    <col min="4" max="4" width="9.1796875" style="2" customWidth="1"/>
    <col min="5" max="5" width="10.08984375" style="1" customWidth="1"/>
    <col min="6" max="6" width="9.1796875" style="1" customWidth="1"/>
    <col min="7" max="7" width="17.36328125" style="1" customWidth="1"/>
    <col min="8" max="8" width="12.453125" style="1" customWidth="1"/>
    <col min="9" max="9" width="12.81640625" style="1" customWidth="1"/>
    <col min="10" max="10" width="10.7265625" style="1" customWidth="1"/>
    <col min="11" max="12" width="9.1796875" style="1"/>
  </cols>
  <sheetData>
    <row r="1" spans="1:12" ht="18.5" x14ac:dyDescent="0.45">
      <c r="A1" s="125" t="s">
        <v>119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x14ac:dyDescent="0.35">
      <c r="A2" s="114" t="s">
        <v>118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2" x14ac:dyDescent="0.35">
      <c r="A3" s="98"/>
      <c r="E3" s="98"/>
      <c r="F3" s="98"/>
      <c r="G3" s="98"/>
      <c r="H3" s="98"/>
      <c r="I3" s="98"/>
      <c r="J3" s="98"/>
      <c r="K3" s="98"/>
      <c r="L3" s="98"/>
    </row>
    <row r="4" spans="1:12" x14ac:dyDescent="0.35">
      <c r="C4" s="1"/>
      <c r="D4" s="1"/>
    </row>
    <row r="5" spans="1:12" s="110" customFormat="1" ht="15.5" x14ac:dyDescent="0.35">
      <c r="A5" s="124" t="s">
        <v>121</v>
      </c>
      <c r="B5" s="124"/>
      <c r="C5" s="124"/>
      <c r="D5" s="124"/>
      <c r="E5" s="124"/>
      <c r="F5" s="124"/>
      <c r="G5" s="124"/>
    </row>
    <row r="6" spans="1:12" s="110" customFormat="1" ht="18.5" x14ac:dyDescent="0.45">
      <c r="A6" s="124" t="s">
        <v>122</v>
      </c>
      <c r="B6" s="124"/>
      <c r="C6" s="124"/>
      <c r="D6" s="124"/>
      <c r="E6" s="124"/>
      <c r="F6" s="124"/>
      <c r="G6" s="124"/>
    </row>
    <row r="7" spans="1:12" s="110" customFormat="1" ht="15.5" x14ac:dyDescent="0.35">
      <c r="A7" s="124" t="s">
        <v>123</v>
      </c>
      <c r="B7" s="124"/>
      <c r="C7" s="124"/>
      <c r="D7" s="124"/>
      <c r="E7" s="124"/>
      <c r="F7" s="124"/>
      <c r="G7" s="124"/>
    </row>
    <row r="8" spans="1:12" s="110" customFormat="1" ht="15.5" x14ac:dyDescent="0.35">
      <c r="B8" s="111"/>
    </row>
    <row r="9" spans="1:12" s="109" customFormat="1" ht="15.5" x14ac:dyDescent="0.35">
      <c r="A9" s="124" t="s">
        <v>124</v>
      </c>
      <c r="B9" s="124"/>
      <c r="C9" s="124"/>
      <c r="D9" s="124"/>
      <c r="E9" s="124"/>
      <c r="F9" s="124"/>
      <c r="G9" s="124"/>
      <c r="H9" s="110"/>
      <c r="I9" s="110"/>
      <c r="J9" s="108"/>
      <c r="K9" s="108"/>
      <c r="L9" s="108"/>
    </row>
    <row r="10" spans="1:12" s="109" customFormat="1" ht="15.5" x14ac:dyDescent="0.35">
      <c r="A10" s="124" t="s">
        <v>125</v>
      </c>
      <c r="B10" s="124"/>
      <c r="C10" s="124"/>
      <c r="D10" s="124"/>
      <c r="E10" s="124"/>
      <c r="F10" s="124"/>
      <c r="G10" s="124"/>
      <c r="H10" s="110"/>
      <c r="I10" s="110"/>
      <c r="J10" s="108"/>
      <c r="K10" s="108"/>
      <c r="L10" s="108"/>
    </row>
    <row r="11" spans="1:12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8"/>
      <c r="K11" s="98"/>
      <c r="L11" s="98"/>
    </row>
    <row r="12" spans="1:12" x14ac:dyDescent="0.35">
      <c r="A12" s="99"/>
      <c r="B12" s="99"/>
      <c r="C12" s="99"/>
      <c r="D12" s="99"/>
      <c r="E12" s="99"/>
      <c r="F12" s="99"/>
      <c r="G12" s="99"/>
      <c r="H12" s="99"/>
      <c r="I12" s="99"/>
      <c r="J12" s="98"/>
      <c r="K12" s="98"/>
      <c r="L12" s="98"/>
    </row>
    <row r="13" spans="1:12" s="109" customFormat="1" ht="15.5" x14ac:dyDescent="0.35">
      <c r="A13" s="107" t="s">
        <v>114</v>
      </c>
      <c r="B13" s="107"/>
      <c r="C13" s="107"/>
      <c r="D13" s="107"/>
      <c r="E13" s="108"/>
      <c r="F13" s="108"/>
      <c r="G13" s="108"/>
      <c r="H13" s="108"/>
      <c r="I13" s="108"/>
      <c r="J13" s="108"/>
      <c r="K13" s="108"/>
      <c r="L13" s="108"/>
    </row>
    <row r="14" spans="1:12" s="109" customFormat="1" ht="15.5" x14ac:dyDescent="0.35">
      <c r="A14" s="124" t="s">
        <v>115</v>
      </c>
      <c r="B14" s="124"/>
      <c r="C14" s="124"/>
      <c r="D14" s="124"/>
      <c r="E14" s="108"/>
      <c r="F14" s="108"/>
      <c r="G14" s="108"/>
      <c r="H14" s="108"/>
      <c r="I14" s="108"/>
      <c r="J14" s="108"/>
      <c r="K14" s="108"/>
      <c r="L14" s="108"/>
    </row>
    <row r="15" spans="1:12" s="109" customFormat="1" ht="15.5" x14ac:dyDescent="0.35">
      <c r="A15" s="124" t="s">
        <v>116</v>
      </c>
      <c r="B15" s="124"/>
      <c r="C15" s="124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 s="109" customFormat="1" ht="15.5" x14ac:dyDescent="0.35">
      <c r="A16" s="107" t="s">
        <v>117</v>
      </c>
      <c r="B16" s="107"/>
      <c r="C16" s="107"/>
      <c r="D16" s="107"/>
      <c r="E16" s="108"/>
      <c r="F16" s="108"/>
      <c r="G16" s="108"/>
      <c r="H16" s="108"/>
      <c r="I16" s="108"/>
      <c r="J16" s="108"/>
      <c r="K16" s="108"/>
      <c r="L16" s="108"/>
    </row>
    <row r="17" spans="1:12" s="109" customFormat="1" ht="15.5" x14ac:dyDescent="0.35">
      <c r="A17" s="107" t="s">
        <v>113</v>
      </c>
      <c r="B17" s="107"/>
      <c r="C17" s="107"/>
      <c r="D17" s="107"/>
      <c r="E17" s="107"/>
      <c r="F17" s="108"/>
      <c r="G17" s="124" t="s">
        <v>120</v>
      </c>
      <c r="H17" s="124"/>
      <c r="I17" s="108"/>
      <c r="J17" s="108"/>
      <c r="K17" s="108"/>
      <c r="L17" s="108"/>
    </row>
    <row r="18" spans="1:12" s="112" customFormat="1" ht="15.5" x14ac:dyDescent="0.35">
      <c r="A18" s="124" t="s">
        <v>126</v>
      </c>
      <c r="B18" s="124"/>
      <c r="C18" s="124"/>
      <c r="D18" s="124"/>
      <c r="E18" s="124"/>
      <c r="F18" s="124"/>
      <c r="G18" s="124" t="s">
        <v>127</v>
      </c>
      <c r="H18" s="124"/>
    </row>
    <row r="19" spans="1:12" s="109" customFormat="1" ht="15.5" x14ac:dyDescent="0.35">
      <c r="A19" s="107" t="s">
        <v>128</v>
      </c>
      <c r="B19" s="107"/>
      <c r="C19" s="107"/>
      <c r="D19" s="107"/>
      <c r="E19" s="107"/>
      <c r="F19" s="107"/>
      <c r="G19" s="107"/>
      <c r="H19" s="108"/>
      <c r="I19" s="108"/>
      <c r="J19" s="108"/>
      <c r="K19" s="108"/>
      <c r="L19" s="108"/>
    </row>
    <row r="20" spans="1:12" s="109" customFormat="1" ht="15.5" x14ac:dyDescent="0.35">
      <c r="A20" s="113"/>
      <c r="B20" s="113"/>
      <c r="C20" s="113"/>
      <c r="D20" s="113"/>
      <c r="E20" s="113"/>
      <c r="F20" s="113"/>
      <c r="G20" s="113"/>
      <c r="H20" s="113"/>
      <c r="I20" s="108"/>
      <c r="J20" s="108"/>
      <c r="K20" s="108"/>
      <c r="L20" s="108"/>
    </row>
    <row r="21" spans="1:12" x14ac:dyDescent="0.35">
      <c r="A21" s="14"/>
      <c r="B21" s="75"/>
      <c r="C21" s="14"/>
      <c r="D21" s="14"/>
      <c r="E21" s="14"/>
      <c r="F21" s="14"/>
      <c r="G21" s="14"/>
      <c r="H21" s="14"/>
      <c r="I21" s="14"/>
    </row>
    <row r="22" spans="1:12" x14ac:dyDescent="0.35">
      <c r="A22" s="116" t="s">
        <v>10</v>
      </c>
      <c r="B22" s="116"/>
      <c r="C22" s="116"/>
      <c r="D22" s="30"/>
      <c r="E22" s="30"/>
      <c r="F22" s="30"/>
      <c r="G22" s="30"/>
      <c r="H22" s="30"/>
      <c r="I22" s="30"/>
      <c r="J22" s="29"/>
      <c r="K22" s="29"/>
      <c r="L22" s="29"/>
    </row>
    <row r="23" spans="1:12" ht="15.75" customHeight="1" x14ac:dyDescent="0.35"/>
    <row r="24" spans="1:12" s="13" customFormat="1" x14ac:dyDescent="0.35">
      <c r="A24" s="114" t="s">
        <v>11</v>
      </c>
      <c r="B24" s="114"/>
      <c r="C24" s="114"/>
      <c r="D24" s="114"/>
      <c r="E24" s="114"/>
      <c r="F24" s="114"/>
      <c r="G24" s="114"/>
      <c r="H24" s="12"/>
      <c r="I24" s="12"/>
      <c r="J24" s="12"/>
      <c r="K24" s="12"/>
      <c r="L24" s="12"/>
    </row>
    <row r="25" spans="1:12" x14ac:dyDescent="0.35">
      <c r="C25" s="1"/>
      <c r="D25" s="1"/>
    </row>
    <row r="26" spans="1:12" s="5" customFormat="1" x14ac:dyDescent="0.35">
      <c r="A26" s="8" t="s">
        <v>0</v>
      </c>
      <c r="B26" s="51" t="s">
        <v>5</v>
      </c>
      <c r="C26" s="9" t="s">
        <v>1</v>
      </c>
      <c r="D26" s="8" t="s">
        <v>2</v>
      </c>
      <c r="E26" s="8" t="s">
        <v>3</v>
      </c>
      <c r="F26" s="8" t="s">
        <v>4</v>
      </c>
      <c r="G26" s="8" t="s">
        <v>7</v>
      </c>
      <c r="H26" s="8" t="s">
        <v>8</v>
      </c>
      <c r="I26" s="8" t="s">
        <v>9</v>
      </c>
      <c r="J26" s="4"/>
      <c r="K26" s="4"/>
    </row>
    <row r="27" spans="1:12" s="5" customFormat="1" x14ac:dyDescent="0.35">
      <c r="A27" s="42" t="s">
        <v>18</v>
      </c>
      <c r="B27" s="51"/>
      <c r="C27" s="9"/>
      <c r="D27" s="8"/>
      <c r="E27" s="8"/>
      <c r="F27" s="8"/>
      <c r="G27" s="8"/>
      <c r="H27" s="8"/>
      <c r="I27" s="8"/>
      <c r="J27" s="4"/>
      <c r="K27" s="4"/>
    </row>
    <row r="28" spans="1:12" x14ac:dyDescent="0.35">
      <c r="A28" s="6">
        <v>81262</v>
      </c>
      <c r="B28" s="16" t="s">
        <v>23</v>
      </c>
      <c r="C28" s="7">
        <v>201</v>
      </c>
      <c r="D28" s="16"/>
      <c r="E28" s="6"/>
      <c r="F28" s="6"/>
      <c r="G28" s="6"/>
      <c r="H28" s="6"/>
      <c r="I28" s="6"/>
      <c r="J28" s="29"/>
      <c r="K28" s="29"/>
      <c r="L28"/>
    </row>
    <row r="29" spans="1:12" x14ac:dyDescent="0.35">
      <c r="A29" s="6">
        <v>81263</v>
      </c>
      <c r="B29" s="16"/>
      <c r="C29" s="7">
        <v>203</v>
      </c>
      <c r="D29" s="16"/>
      <c r="E29" s="6"/>
      <c r="F29" s="6"/>
      <c r="G29" s="6"/>
      <c r="H29" s="6"/>
      <c r="I29" s="6"/>
      <c r="J29" s="29"/>
      <c r="K29" s="29"/>
      <c r="L29"/>
    </row>
    <row r="30" spans="1:12" x14ac:dyDescent="0.35">
      <c r="A30" s="6">
        <v>81264</v>
      </c>
      <c r="B30" s="16"/>
      <c r="C30" s="7">
        <v>71</v>
      </c>
      <c r="D30" s="16"/>
      <c r="E30" s="6"/>
      <c r="F30" s="6"/>
      <c r="G30" s="6"/>
      <c r="H30" s="6"/>
      <c r="I30" s="6"/>
      <c r="J30" s="29"/>
      <c r="K30" s="29"/>
      <c r="L30"/>
    </row>
    <row r="31" spans="1:12" x14ac:dyDescent="0.35">
      <c r="A31" s="6">
        <v>81265</v>
      </c>
      <c r="B31" s="16"/>
      <c r="C31" s="7">
        <v>200</v>
      </c>
      <c r="D31" s="16"/>
      <c r="E31" s="6"/>
      <c r="F31" s="6"/>
      <c r="G31" s="6"/>
      <c r="H31" s="6"/>
      <c r="I31" s="6"/>
      <c r="L31"/>
    </row>
    <row r="32" spans="1:12" x14ac:dyDescent="0.35">
      <c r="A32" s="6">
        <v>81266</v>
      </c>
      <c r="B32" s="16"/>
      <c r="C32" s="7">
        <v>200</v>
      </c>
      <c r="D32" s="16"/>
      <c r="E32" s="6"/>
      <c r="F32" s="6"/>
      <c r="G32" s="6"/>
      <c r="H32" s="6"/>
      <c r="I32" s="6"/>
      <c r="L32"/>
    </row>
    <row r="33" spans="1:12" x14ac:dyDescent="0.35">
      <c r="A33" s="6">
        <v>81267</v>
      </c>
      <c r="B33" s="16" t="s">
        <v>24</v>
      </c>
      <c r="C33" s="7">
        <v>175</v>
      </c>
      <c r="D33" s="16"/>
      <c r="E33" s="6"/>
      <c r="F33" s="6"/>
      <c r="G33" s="6"/>
      <c r="H33" s="6"/>
      <c r="I33" s="6"/>
      <c r="J33" s="29"/>
      <c r="K33" s="29"/>
      <c r="L33"/>
    </row>
    <row r="34" spans="1:12" x14ac:dyDescent="0.35">
      <c r="A34" s="43" t="s">
        <v>19</v>
      </c>
      <c r="B34" s="36"/>
      <c r="C34" s="11"/>
      <c r="D34" s="36"/>
      <c r="E34" s="10"/>
      <c r="F34" s="10"/>
      <c r="G34" s="10"/>
      <c r="H34" s="10"/>
      <c r="I34" s="10"/>
      <c r="J34" s="34"/>
      <c r="K34" s="34"/>
      <c r="L34"/>
    </row>
    <row r="35" spans="1:12" s="38" customFormat="1" x14ac:dyDescent="0.35">
      <c r="A35" s="40">
        <v>81374</v>
      </c>
      <c r="B35" s="41" t="s">
        <v>25</v>
      </c>
      <c r="C35" s="44">
        <v>252</v>
      </c>
      <c r="D35" s="41"/>
      <c r="E35" s="40"/>
      <c r="F35" s="40"/>
      <c r="G35" s="40"/>
      <c r="H35" s="40"/>
      <c r="I35" s="40"/>
      <c r="J35" s="37"/>
      <c r="K35" s="37"/>
    </row>
    <row r="36" spans="1:12" s="38" customFormat="1" x14ac:dyDescent="0.35">
      <c r="A36" s="40">
        <v>81375</v>
      </c>
      <c r="B36" s="41"/>
      <c r="C36" s="44">
        <v>251</v>
      </c>
      <c r="D36" s="41"/>
      <c r="E36" s="40"/>
      <c r="F36" s="40"/>
      <c r="G36" s="40"/>
      <c r="H36" s="40"/>
      <c r="I36" s="40"/>
      <c r="J36" s="37"/>
      <c r="K36" s="37"/>
    </row>
    <row r="37" spans="1:12" s="38" customFormat="1" x14ac:dyDescent="0.35">
      <c r="A37" s="40">
        <v>81376</v>
      </c>
      <c r="B37" s="41"/>
      <c r="C37" s="44">
        <v>253</v>
      </c>
      <c r="D37" s="41"/>
      <c r="E37" s="40"/>
      <c r="F37" s="40"/>
      <c r="G37" s="40"/>
      <c r="H37" s="40"/>
      <c r="I37" s="40"/>
      <c r="J37" s="37"/>
      <c r="K37" s="37"/>
    </row>
    <row r="38" spans="1:12" s="38" customFormat="1" x14ac:dyDescent="0.35">
      <c r="A38" s="40">
        <v>81377</v>
      </c>
      <c r="B38" s="41"/>
      <c r="C38" s="44">
        <v>23</v>
      </c>
      <c r="D38" s="41"/>
      <c r="E38" s="40"/>
      <c r="F38" s="40"/>
      <c r="G38" s="40"/>
      <c r="H38" s="40"/>
      <c r="I38" s="40"/>
      <c r="J38" s="37"/>
      <c r="K38" s="37"/>
    </row>
    <row r="39" spans="1:12" s="38" customFormat="1" x14ac:dyDescent="0.35">
      <c r="A39" s="40">
        <v>81378</v>
      </c>
      <c r="B39" s="41"/>
      <c r="C39" s="44">
        <v>181</v>
      </c>
      <c r="D39" s="41"/>
      <c r="E39" s="40"/>
      <c r="F39" s="40"/>
      <c r="G39" s="40"/>
      <c r="H39" s="40"/>
      <c r="I39" s="40"/>
      <c r="J39" s="37"/>
      <c r="K39" s="37"/>
    </row>
    <row r="40" spans="1:12" s="38" customFormat="1" x14ac:dyDescent="0.35">
      <c r="A40" s="40">
        <v>81379</v>
      </c>
      <c r="B40" s="41"/>
      <c r="C40" s="44">
        <v>187</v>
      </c>
      <c r="D40" s="41"/>
      <c r="E40" s="40"/>
      <c r="F40" s="40"/>
      <c r="G40" s="40"/>
      <c r="H40" s="40"/>
      <c r="I40" s="40"/>
      <c r="J40" s="37"/>
      <c r="K40" s="37"/>
    </row>
    <row r="41" spans="1:12" s="38" customFormat="1" x14ac:dyDescent="0.35">
      <c r="A41" s="40">
        <v>81380</v>
      </c>
      <c r="B41" s="41"/>
      <c r="C41" s="44">
        <v>176</v>
      </c>
      <c r="D41" s="41"/>
      <c r="E41" s="40"/>
      <c r="F41" s="40"/>
      <c r="G41" s="40"/>
      <c r="H41" s="40"/>
      <c r="I41" s="40"/>
      <c r="J41" s="37"/>
      <c r="K41" s="37"/>
    </row>
    <row r="42" spans="1:12" s="38" customFormat="1" x14ac:dyDescent="0.35">
      <c r="A42" s="40">
        <v>81381</v>
      </c>
      <c r="B42" s="41" t="s">
        <v>31</v>
      </c>
      <c r="C42" s="44">
        <v>177</v>
      </c>
      <c r="D42" s="41"/>
      <c r="E42" s="40"/>
      <c r="F42" s="40"/>
      <c r="G42" s="40"/>
      <c r="H42" s="40"/>
      <c r="I42" s="40"/>
      <c r="J42" s="37"/>
      <c r="K42" s="37"/>
    </row>
    <row r="43" spans="1:12" x14ac:dyDescent="0.35">
      <c r="A43" s="29" t="s">
        <v>6</v>
      </c>
      <c r="C43" s="3">
        <f>SUM(C28:C42)</f>
        <v>2550</v>
      </c>
      <c r="E43" s="29"/>
      <c r="F43" s="29"/>
      <c r="G43" s="29" t="s">
        <v>22</v>
      </c>
      <c r="H43" s="29"/>
      <c r="I43" s="29"/>
      <c r="J43" s="29"/>
      <c r="K43" s="29"/>
      <c r="L43"/>
    </row>
    <row r="44" spans="1:12" x14ac:dyDescent="0.35">
      <c r="A44" s="32"/>
      <c r="E44" s="32"/>
      <c r="F44" s="32"/>
      <c r="G44" s="32"/>
      <c r="H44" s="32"/>
      <c r="I44" s="32"/>
      <c r="J44" s="32"/>
      <c r="K44" s="32"/>
      <c r="L44"/>
    </row>
    <row r="45" spans="1:12" x14ac:dyDescent="0.35">
      <c r="A45" s="10"/>
      <c r="B45" s="36"/>
      <c r="C45" s="11"/>
      <c r="D45" s="36"/>
      <c r="E45" s="10"/>
      <c r="F45" s="10"/>
      <c r="G45" s="10"/>
      <c r="H45" s="10"/>
      <c r="I45" s="10"/>
      <c r="J45" s="45"/>
      <c r="K45" s="45"/>
      <c r="L45"/>
    </row>
    <row r="46" spans="1:12" x14ac:dyDescent="0.35">
      <c r="A46" s="29"/>
      <c r="E46" s="29"/>
      <c r="F46" s="29"/>
      <c r="G46" s="29"/>
      <c r="H46" s="29"/>
      <c r="I46" s="29"/>
      <c r="J46" s="29"/>
      <c r="K46" s="29"/>
      <c r="L46"/>
    </row>
    <row r="47" spans="1:12" x14ac:dyDescent="0.35">
      <c r="A47" s="114" t="s">
        <v>12</v>
      </c>
      <c r="B47" s="116"/>
      <c r="C47" s="116"/>
      <c r="D47" s="116"/>
      <c r="E47" s="116"/>
      <c r="F47" s="116"/>
      <c r="G47" s="116"/>
      <c r="H47" s="29"/>
      <c r="I47" s="29"/>
      <c r="J47" s="29"/>
      <c r="K47" s="29"/>
      <c r="L47"/>
    </row>
    <row r="48" spans="1:12" x14ac:dyDescent="0.35">
      <c r="A48" s="33"/>
      <c r="C48" s="32"/>
      <c r="D48" s="32"/>
      <c r="E48" s="32"/>
      <c r="F48" s="32"/>
      <c r="G48" s="32"/>
      <c r="H48" s="32"/>
      <c r="I48" s="32"/>
      <c r="J48" s="32"/>
      <c r="K48" s="32"/>
      <c r="L48"/>
    </row>
    <row r="49" spans="1:12" x14ac:dyDescent="0.35">
      <c r="A49" s="6">
        <v>81330</v>
      </c>
      <c r="B49" s="16" t="s">
        <v>13</v>
      </c>
      <c r="C49" s="7">
        <v>64</v>
      </c>
      <c r="D49" s="16"/>
      <c r="E49" s="6"/>
      <c r="F49" s="6"/>
      <c r="G49" s="6"/>
      <c r="H49" s="6"/>
      <c r="I49" s="6"/>
      <c r="J49" s="29"/>
      <c r="K49" s="29"/>
      <c r="L49"/>
    </row>
    <row r="50" spans="1:12" x14ac:dyDescent="0.35">
      <c r="A50" s="6">
        <v>81331</v>
      </c>
      <c r="B50" s="16"/>
      <c r="C50" s="7">
        <v>64</v>
      </c>
      <c r="D50" s="16"/>
      <c r="E50" s="6"/>
      <c r="F50" s="6"/>
      <c r="G50" s="6"/>
      <c r="H50" s="6"/>
      <c r="I50" s="6"/>
      <c r="J50" s="31"/>
      <c r="K50" s="31"/>
      <c r="L50"/>
    </row>
    <row r="51" spans="1:12" x14ac:dyDescent="0.35">
      <c r="A51" s="6">
        <v>81334</v>
      </c>
      <c r="B51" s="16"/>
      <c r="C51" s="7">
        <v>18</v>
      </c>
      <c r="D51" s="16"/>
      <c r="E51" s="6"/>
      <c r="F51" s="6"/>
      <c r="G51" s="6"/>
      <c r="H51" s="6"/>
      <c r="I51" s="6"/>
      <c r="J51" s="31"/>
      <c r="K51" s="31"/>
      <c r="L51"/>
    </row>
    <row r="52" spans="1:12" x14ac:dyDescent="0.35">
      <c r="A52" s="6">
        <v>81337</v>
      </c>
      <c r="B52" s="16"/>
      <c r="C52" s="7">
        <v>33</v>
      </c>
      <c r="D52" s="16"/>
      <c r="E52" s="6"/>
      <c r="F52" s="6"/>
      <c r="G52" s="6"/>
      <c r="H52" s="6"/>
      <c r="I52" s="6"/>
      <c r="J52" s="31"/>
      <c r="K52" s="31"/>
      <c r="L52"/>
    </row>
    <row r="53" spans="1:12" x14ac:dyDescent="0.35">
      <c r="A53" s="6">
        <v>81338</v>
      </c>
      <c r="B53" s="16"/>
      <c r="C53" s="7">
        <v>28</v>
      </c>
      <c r="D53" s="16"/>
      <c r="E53" s="6"/>
      <c r="F53" s="6"/>
      <c r="G53" s="6"/>
      <c r="H53" s="6"/>
      <c r="I53" s="6"/>
      <c r="J53" s="32"/>
      <c r="K53" s="32"/>
      <c r="L53"/>
    </row>
    <row r="54" spans="1:12" x14ac:dyDescent="0.35">
      <c r="A54" s="6">
        <v>81341</v>
      </c>
      <c r="B54" s="16"/>
      <c r="C54" s="7">
        <v>50</v>
      </c>
      <c r="D54" s="16"/>
      <c r="E54" s="6"/>
      <c r="F54" s="6"/>
      <c r="G54" s="6"/>
      <c r="H54" s="6"/>
      <c r="I54" s="6"/>
      <c r="J54" s="34"/>
      <c r="K54" s="34"/>
      <c r="L54"/>
    </row>
    <row r="55" spans="1:12" x14ac:dyDescent="0.35">
      <c r="A55" s="6">
        <v>81342</v>
      </c>
      <c r="B55" s="16"/>
      <c r="C55" s="7">
        <v>27</v>
      </c>
      <c r="D55" s="16"/>
      <c r="E55" s="6"/>
      <c r="F55" s="6"/>
      <c r="G55" s="6"/>
      <c r="H55" s="6"/>
      <c r="I55" s="6"/>
      <c r="J55" s="34"/>
      <c r="K55" s="34"/>
      <c r="L55"/>
    </row>
    <row r="56" spans="1:12" x14ac:dyDescent="0.35">
      <c r="A56" s="6">
        <v>81344</v>
      </c>
      <c r="B56" s="16"/>
      <c r="C56" s="7">
        <v>11</v>
      </c>
      <c r="D56" s="16"/>
      <c r="E56" s="6"/>
      <c r="F56" s="6"/>
      <c r="G56" s="6"/>
      <c r="H56" s="6"/>
      <c r="I56" s="6"/>
      <c r="J56" s="34"/>
      <c r="K56" s="34"/>
      <c r="L56"/>
    </row>
    <row r="57" spans="1:12" x14ac:dyDescent="0.35">
      <c r="A57" s="6">
        <v>81347</v>
      </c>
      <c r="B57" s="16"/>
      <c r="C57" s="7">
        <v>42</v>
      </c>
      <c r="D57" s="16"/>
      <c r="E57" s="6"/>
      <c r="F57" s="6"/>
      <c r="G57" s="6"/>
      <c r="H57" s="6"/>
      <c r="I57" s="6"/>
      <c r="J57" s="34"/>
      <c r="K57" s="34"/>
      <c r="L57"/>
    </row>
    <row r="58" spans="1:12" x14ac:dyDescent="0.35">
      <c r="A58" s="6">
        <v>81348</v>
      </c>
      <c r="B58" s="16"/>
      <c r="C58" s="7">
        <v>46</v>
      </c>
      <c r="D58" s="16"/>
      <c r="E58" s="6"/>
      <c r="F58" s="6"/>
      <c r="G58" s="6"/>
      <c r="H58" s="6"/>
      <c r="I58" s="6"/>
      <c r="J58" s="34"/>
      <c r="K58" s="34"/>
      <c r="L58"/>
    </row>
    <row r="59" spans="1:12" x14ac:dyDescent="0.35">
      <c r="A59" s="6">
        <v>81349</v>
      </c>
      <c r="B59" s="16"/>
      <c r="C59" s="7">
        <v>49</v>
      </c>
      <c r="D59" s="16"/>
      <c r="E59" s="6"/>
      <c r="F59" s="6"/>
      <c r="G59" s="6"/>
      <c r="H59" s="6"/>
      <c r="I59" s="6"/>
      <c r="J59" s="34"/>
      <c r="K59" s="34"/>
      <c r="L59"/>
    </row>
    <row r="60" spans="1:12" x14ac:dyDescent="0.35">
      <c r="A60" s="6">
        <v>81350</v>
      </c>
      <c r="B60" s="16"/>
      <c r="C60" s="7">
        <v>48</v>
      </c>
      <c r="D60" s="16"/>
      <c r="E60" s="6"/>
      <c r="F60" s="6"/>
      <c r="G60" s="6"/>
      <c r="H60" s="6"/>
      <c r="I60" s="6"/>
      <c r="J60" s="34"/>
      <c r="K60" s="34"/>
      <c r="L60"/>
    </row>
    <row r="61" spans="1:12" x14ac:dyDescent="0.35">
      <c r="A61" s="6">
        <v>81351</v>
      </c>
      <c r="B61" s="16"/>
      <c r="C61" s="7">
        <v>52</v>
      </c>
      <c r="D61" s="16"/>
      <c r="E61" s="6"/>
      <c r="F61" s="6"/>
      <c r="G61" s="6"/>
      <c r="H61" s="6"/>
      <c r="I61" s="6"/>
      <c r="J61" s="34"/>
      <c r="K61" s="34"/>
      <c r="L61"/>
    </row>
    <row r="62" spans="1:12" x14ac:dyDescent="0.35">
      <c r="A62" s="6">
        <v>81352</v>
      </c>
      <c r="B62" s="16"/>
      <c r="C62" s="7">
        <v>51</v>
      </c>
      <c r="D62" s="16"/>
      <c r="E62" s="6"/>
      <c r="F62" s="6"/>
      <c r="G62" s="6"/>
      <c r="H62" s="6"/>
      <c r="I62" s="6"/>
      <c r="J62" s="34"/>
      <c r="K62" s="34"/>
      <c r="L62"/>
    </row>
    <row r="63" spans="1:12" x14ac:dyDescent="0.35">
      <c r="A63" s="6">
        <v>81353</v>
      </c>
      <c r="B63" s="16" t="s">
        <v>14</v>
      </c>
      <c r="C63" s="7">
        <v>39</v>
      </c>
      <c r="D63" s="16"/>
      <c r="E63" s="6"/>
      <c r="F63" s="6"/>
      <c r="G63" s="6"/>
      <c r="H63" s="6"/>
      <c r="I63" s="6"/>
      <c r="J63" s="34"/>
      <c r="K63" s="34"/>
      <c r="L63"/>
    </row>
    <row r="64" spans="1:12" x14ac:dyDescent="0.35">
      <c r="A64" s="29" t="s">
        <v>6</v>
      </c>
      <c r="C64" s="3">
        <f>SUM(C49:C63)</f>
        <v>622</v>
      </c>
      <c r="E64" s="29"/>
      <c r="F64" s="29"/>
      <c r="G64" s="29" t="s">
        <v>20</v>
      </c>
      <c r="H64" s="29"/>
      <c r="I64" s="29"/>
      <c r="J64" s="29"/>
      <c r="K64" s="29"/>
      <c r="L64"/>
    </row>
    <row r="65" spans="1:12" x14ac:dyDescent="0.35">
      <c r="A65" s="29"/>
      <c r="E65" s="29"/>
      <c r="F65" s="29"/>
      <c r="G65" s="29"/>
      <c r="H65" s="29"/>
      <c r="I65" s="29"/>
      <c r="J65" s="29"/>
      <c r="K65" s="29"/>
      <c r="L65"/>
    </row>
    <row r="66" spans="1:12" x14ac:dyDescent="0.35">
      <c r="A66" s="32"/>
      <c r="E66" s="32"/>
      <c r="F66" s="32"/>
      <c r="G66" s="32"/>
      <c r="H66" s="32"/>
      <c r="I66" s="32"/>
      <c r="J66" s="32"/>
      <c r="K66" s="32"/>
      <c r="L66"/>
    </row>
    <row r="67" spans="1:12" s="13" customFormat="1" x14ac:dyDescent="0.35">
      <c r="A67" s="114" t="s">
        <v>15</v>
      </c>
      <c r="B67" s="114"/>
      <c r="C67" s="114"/>
      <c r="D67" s="114"/>
      <c r="E67" s="114"/>
      <c r="F67" s="114"/>
      <c r="G67" s="114"/>
      <c r="H67" s="35"/>
      <c r="I67" s="35"/>
      <c r="J67" s="35"/>
      <c r="K67" s="35"/>
    </row>
    <row r="68" spans="1:12" s="13" customFormat="1" x14ac:dyDescent="0.35">
      <c r="A68" s="35"/>
      <c r="B68" s="76"/>
      <c r="C68" s="35"/>
      <c r="D68" s="35"/>
      <c r="E68" s="35"/>
      <c r="F68" s="35"/>
      <c r="G68" s="35"/>
      <c r="H68" s="35"/>
      <c r="I68" s="35"/>
      <c r="J68" s="35"/>
      <c r="K68" s="35"/>
    </row>
    <row r="69" spans="1:12" s="38" customFormat="1" x14ac:dyDescent="0.35">
      <c r="A69" s="40">
        <v>81356</v>
      </c>
      <c r="B69" s="41" t="s">
        <v>16</v>
      </c>
      <c r="C69" s="40">
        <v>25</v>
      </c>
      <c r="D69" s="40"/>
      <c r="E69" s="40"/>
      <c r="F69" s="40"/>
      <c r="G69" s="40"/>
      <c r="H69" s="40"/>
      <c r="I69" s="40"/>
      <c r="J69" s="37"/>
      <c r="K69" s="37"/>
    </row>
    <row r="70" spans="1:12" s="38" customFormat="1" x14ac:dyDescent="0.35">
      <c r="A70" s="40">
        <v>81358</v>
      </c>
      <c r="B70" s="41"/>
      <c r="C70" s="40">
        <v>117</v>
      </c>
      <c r="D70" s="40"/>
      <c r="E70" s="40"/>
      <c r="F70" s="40"/>
      <c r="G70" s="40"/>
      <c r="H70" s="40"/>
      <c r="I70" s="40"/>
      <c r="J70" s="37"/>
      <c r="K70" s="37"/>
    </row>
    <row r="71" spans="1:12" s="38" customFormat="1" x14ac:dyDescent="0.35">
      <c r="A71" s="40">
        <v>81359</v>
      </c>
      <c r="B71" s="41"/>
      <c r="C71" s="40">
        <v>65</v>
      </c>
      <c r="D71" s="40"/>
      <c r="E71" s="40"/>
      <c r="F71" s="40"/>
      <c r="G71" s="40"/>
      <c r="H71" s="40"/>
      <c r="I71" s="40"/>
      <c r="J71" s="37"/>
      <c r="K71" s="37"/>
    </row>
    <row r="72" spans="1:12" s="38" customFormat="1" x14ac:dyDescent="0.35">
      <c r="A72" s="40">
        <v>81366</v>
      </c>
      <c r="B72" s="41"/>
      <c r="C72" s="40">
        <v>109</v>
      </c>
      <c r="D72" s="40"/>
      <c r="E72" s="40"/>
      <c r="F72" s="40"/>
      <c r="G72" s="40"/>
      <c r="H72" s="40"/>
      <c r="I72" s="40"/>
      <c r="J72" s="37"/>
      <c r="K72" s="37"/>
    </row>
    <row r="73" spans="1:12" s="38" customFormat="1" x14ac:dyDescent="0.35">
      <c r="A73" s="40">
        <v>81367</v>
      </c>
      <c r="B73" s="41"/>
      <c r="C73" s="40">
        <v>110</v>
      </c>
      <c r="D73" s="40"/>
      <c r="E73" s="40"/>
      <c r="F73" s="40"/>
      <c r="G73" s="40"/>
      <c r="H73" s="40"/>
      <c r="I73" s="40"/>
      <c r="J73" s="37"/>
      <c r="K73" s="37"/>
    </row>
    <row r="74" spans="1:12" s="38" customFormat="1" x14ac:dyDescent="0.35">
      <c r="A74" s="40">
        <v>81369</v>
      </c>
      <c r="B74" s="41"/>
      <c r="C74" s="40">
        <v>110</v>
      </c>
      <c r="D74" s="40"/>
      <c r="E74" s="40"/>
      <c r="F74" s="40"/>
      <c r="G74" s="40"/>
      <c r="H74" s="40"/>
      <c r="I74" s="40"/>
      <c r="J74" s="37"/>
      <c r="K74" s="37"/>
    </row>
    <row r="75" spans="1:12" s="38" customFormat="1" x14ac:dyDescent="0.35">
      <c r="A75" s="40">
        <v>81270</v>
      </c>
      <c r="B75" s="41"/>
      <c r="C75" s="40">
        <v>97</v>
      </c>
      <c r="D75" s="40"/>
      <c r="E75" s="40"/>
      <c r="F75" s="40"/>
      <c r="G75" s="40"/>
      <c r="H75" s="40"/>
      <c r="I75" s="40"/>
      <c r="J75" s="37"/>
      <c r="K75" s="37"/>
    </row>
    <row r="76" spans="1:12" s="38" customFormat="1" x14ac:dyDescent="0.35">
      <c r="A76" s="40">
        <v>81372</v>
      </c>
      <c r="B76" s="41" t="s">
        <v>17</v>
      </c>
      <c r="C76" s="40">
        <v>62</v>
      </c>
      <c r="D76" s="40"/>
      <c r="E76" s="40"/>
      <c r="F76" s="40"/>
      <c r="G76" s="40"/>
      <c r="H76" s="40"/>
      <c r="I76" s="40"/>
      <c r="J76" s="37"/>
      <c r="K76" s="37"/>
    </row>
    <row r="77" spans="1:12" s="38" customFormat="1" x14ac:dyDescent="0.35">
      <c r="A77" s="37" t="s">
        <v>6</v>
      </c>
      <c r="B77" s="39"/>
      <c r="C77" s="37">
        <f>SUM(C69:C76)</f>
        <v>695</v>
      </c>
      <c r="D77" s="37"/>
      <c r="E77" s="37"/>
      <c r="F77" s="37"/>
      <c r="G77" s="37" t="s">
        <v>21</v>
      </c>
      <c r="H77" s="37"/>
      <c r="I77" s="37"/>
      <c r="J77" s="37"/>
      <c r="K77" s="37"/>
    </row>
    <row r="78" spans="1:12" s="38" customFormat="1" x14ac:dyDescent="0.35">
      <c r="A78" s="37"/>
      <c r="B78" s="39"/>
      <c r="C78" s="37"/>
      <c r="D78" s="37"/>
      <c r="E78" s="37"/>
      <c r="F78" s="37"/>
      <c r="G78" s="37"/>
      <c r="H78" s="37"/>
      <c r="I78" s="37"/>
      <c r="J78" s="37"/>
      <c r="K78" s="37"/>
    </row>
    <row r="79" spans="1:12" s="38" customFormat="1" x14ac:dyDescent="0.35">
      <c r="A79" s="37"/>
      <c r="B79" s="39"/>
      <c r="C79" s="37"/>
      <c r="D79" s="37"/>
      <c r="E79" s="37"/>
      <c r="F79" s="37"/>
      <c r="G79" s="37"/>
      <c r="H79" s="37"/>
      <c r="I79" s="37"/>
      <c r="J79" s="37"/>
      <c r="K79" s="37"/>
    </row>
    <row r="80" spans="1:12" s="38" customFormat="1" x14ac:dyDescent="0.35">
      <c r="A80" s="37"/>
      <c r="B80" s="39"/>
      <c r="C80" s="37"/>
      <c r="D80" s="37"/>
      <c r="E80" s="37"/>
      <c r="F80" s="37"/>
      <c r="G80" s="37"/>
      <c r="H80" s="37"/>
      <c r="I80" s="37"/>
      <c r="J80" s="37"/>
      <c r="K80" s="37"/>
    </row>
    <row r="81" spans="1:12" x14ac:dyDescent="0.35">
      <c r="A81" s="45"/>
      <c r="E81" s="45"/>
      <c r="F81" s="45"/>
      <c r="G81" s="45"/>
      <c r="H81" s="45"/>
      <c r="I81" s="45"/>
      <c r="J81" s="45"/>
      <c r="K81" s="45"/>
      <c r="L81"/>
    </row>
    <row r="82" spans="1:12" x14ac:dyDescent="0.35">
      <c r="A82" s="114" t="s">
        <v>26</v>
      </c>
      <c r="B82" s="116"/>
      <c r="C82" s="116"/>
      <c r="D82" s="116"/>
      <c r="E82" s="116"/>
      <c r="F82" s="116"/>
      <c r="G82" s="116"/>
      <c r="H82" s="45"/>
      <c r="I82" s="45"/>
      <c r="J82" s="45"/>
      <c r="K82" s="45"/>
      <c r="L82"/>
    </row>
    <row r="83" spans="1:12" x14ac:dyDescent="0.35">
      <c r="A83" s="45"/>
      <c r="E83" s="45"/>
      <c r="F83" s="45"/>
      <c r="G83" s="45"/>
      <c r="H83" s="45"/>
      <c r="I83" s="45"/>
      <c r="J83" s="45"/>
      <c r="K83" s="45"/>
      <c r="L83"/>
    </row>
    <row r="84" spans="1:12" x14ac:dyDescent="0.35">
      <c r="A84" s="6">
        <v>81384</v>
      </c>
      <c r="B84" s="16" t="s">
        <v>27</v>
      </c>
      <c r="C84" s="7">
        <v>61</v>
      </c>
      <c r="D84" s="16"/>
      <c r="E84" s="6"/>
      <c r="F84" s="6"/>
      <c r="G84" s="6"/>
      <c r="H84" s="6"/>
      <c r="I84" s="6"/>
      <c r="J84" s="45"/>
      <c r="K84" s="45"/>
      <c r="L84"/>
    </row>
    <row r="85" spans="1:12" x14ac:dyDescent="0.35">
      <c r="A85" s="6">
        <v>81385</v>
      </c>
      <c r="B85" s="16"/>
      <c r="C85" s="7">
        <v>55</v>
      </c>
      <c r="D85" s="16"/>
      <c r="E85" s="6"/>
      <c r="F85" s="6"/>
      <c r="G85" s="6"/>
      <c r="H85" s="6"/>
      <c r="I85" s="6"/>
      <c r="J85" s="45"/>
      <c r="K85" s="45"/>
      <c r="L85"/>
    </row>
    <row r="86" spans="1:12" x14ac:dyDescent="0.35">
      <c r="A86" s="6">
        <v>81386</v>
      </c>
      <c r="B86" s="16"/>
      <c r="C86" s="7">
        <v>58</v>
      </c>
      <c r="D86" s="16"/>
      <c r="E86" s="6"/>
      <c r="F86" s="6"/>
      <c r="G86" s="6"/>
      <c r="H86" s="6"/>
      <c r="I86" s="6"/>
      <c r="J86" s="45"/>
      <c r="K86" s="45"/>
      <c r="L86"/>
    </row>
    <row r="87" spans="1:12" x14ac:dyDescent="0.35">
      <c r="A87" s="6">
        <v>81387</v>
      </c>
      <c r="B87" s="16" t="s">
        <v>32</v>
      </c>
      <c r="C87" s="7">
        <v>62</v>
      </c>
      <c r="D87" s="16"/>
      <c r="E87" s="6"/>
      <c r="F87" s="6"/>
      <c r="G87" s="6"/>
      <c r="H87" s="6"/>
      <c r="I87" s="6"/>
      <c r="J87" s="45"/>
      <c r="K87" s="45"/>
      <c r="L87"/>
    </row>
    <row r="88" spans="1:12" x14ac:dyDescent="0.35">
      <c r="A88" s="45" t="s">
        <v>6</v>
      </c>
      <c r="C88" s="3">
        <f>SUM(C84:C87)</f>
        <v>236</v>
      </c>
      <c r="E88" s="45"/>
      <c r="F88" s="45"/>
      <c r="G88" s="45"/>
      <c r="H88" s="45"/>
      <c r="I88" s="45"/>
      <c r="J88" s="45"/>
      <c r="K88" s="45"/>
      <c r="L88"/>
    </row>
    <row r="89" spans="1:12" x14ac:dyDescent="0.35">
      <c r="A89" s="49"/>
      <c r="E89" s="49"/>
      <c r="F89" s="49"/>
      <c r="G89" s="49"/>
      <c r="H89" s="49"/>
      <c r="I89" s="49"/>
      <c r="J89" s="49"/>
      <c r="K89" s="49"/>
      <c r="L89"/>
    </row>
    <row r="90" spans="1:12" x14ac:dyDescent="0.35">
      <c r="A90" s="45"/>
      <c r="E90" s="45"/>
      <c r="F90" s="45"/>
      <c r="G90" s="45"/>
      <c r="H90" s="45"/>
      <c r="I90" s="45"/>
      <c r="J90" s="45"/>
      <c r="K90" s="45"/>
      <c r="L90"/>
    </row>
    <row r="91" spans="1:12" x14ac:dyDescent="0.35">
      <c r="A91" s="114" t="s">
        <v>29</v>
      </c>
      <c r="B91" s="116"/>
      <c r="C91" s="116"/>
      <c r="D91" s="116"/>
      <c r="E91" s="116"/>
      <c r="F91" s="116"/>
      <c r="G91" s="116"/>
      <c r="H91" s="45"/>
      <c r="I91" s="45"/>
      <c r="J91" s="45"/>
      <c r="K91" s="45"/>
      <c r="L91"/>
    </row>
    <row r="92" spans="1:12" x14ac:dyDescent="0.35">
      <c r="A92" s="45"/>
      <c r="E92" s="45"/>
      <c r="F92" s="45"/>
      <c r="G92" s="45"/>
      <c r="H92" s="45"/>
      <c r="I92" s="45"/>
      <c r="J92" s="45"/>
      <c r="K92" s="45"/>
      <c r="L92"/>
    </row>
    <row r="93" spans="1:12" x14ac:dyDescent="0.35">
      <c r="A93" s="6">
        <v>81388</v>
      </c>
      <c r="B93" s="16" t="s">
        <v>33</v>
      </c>
      <c r="C93" s="7">
        <v>31</v>
      </c>
      <c r="D93" s="16"/>
      <c r="E93" s="6"/>
      <c r="F93" s="6"/>
      <c r="G93" s="6"/>
      <c r="H93" s="6"/>
      <c r="I93" s="6"/>
      <c r="J93" s="45"/>
      <c r="K93" s="45"/>
      <c r="L93"/>
    </row>
    <row r="94" spans="1:12" x14ac:dyDescent="0.35">
      <c r="A94" s="6">
        <v>81389</v>
      </c>
      <c r="B94" s="16"/>
      <c r="C94" s="7">
        <v>31</v>
      </c>
      <c r="D94" s="16"/>
      <c r="E94" s="6"/>
      <c r="F94" s="6"/>
      <c r="G94" s="6"/>
      <c r="H94" s="6"/>
      <c r="I94" s="6"/>
      <c r="J94" s="45"/>
      <c r="K94" s="45"/>
      <c r="L94"/>
    </row>
    <row r="95" spans="1:12" x14ac:dyDescent="0.35">
      <c r="A95" s="6">
        <v>81390</v>
      </c>
      <c r="B95" s="16" t="s">
        <v>34</v>
      </c>
      <c r="C95" s="7">
        <v>12</v>
      </c>
      <c r="D95" s="16"/>
      <c r="E95" s="6"/>
      <c r="F95" s="6"/>
      <c r="G95" s="6"/>
      <c r="H95" s="6"/>
      <c r="I95" s="6"/>
      <c r="J95" s="45"/>
      <c r="K95" s="45"/>
      <c r="L95"/>
    </row>
    <row r="96" spans="1:12" x14ac:dyDescent="0.35">
      <c r="A96" s="45" t="s">
        <v>6</v>
      </c>
      <c r="C96" s="3">
        <f>SUM(C93:C95)</f>
        <v>74</v>
      </c>
      <c r="E96" s="45"/>
      <c r="F96" s="45"/>
      <c r="G96" s="45"/>
      <c r="H96" s="45"/>
      <c r="I96" s="45"/>
      <c r="J96" s="45"/>
      <c r="K96" s="45"/>
      <c r="L96"/>
    </row>
    <row r="97" spans="1:12" x14ac:dyDescent="0.35">
      <c r="A97" s="45"/>
      <c r="E97" s="45"/>
      <c r="F97" s="45"/>
      <c r="G97" s="45"/>
      <c r="H97" s="45"/>
      <c r="I97" s="45"/>
      <c r="J97" s="45"/>
      <c r="K97" s="45"/>
      <c r="L97"/>
    </row>
    <row r="98" spans="1:12" x14ac:dyDescent="0.35">
      <c r="A98" s="45"/>
      <c r="E98" s="45"/>
      <c r="F98" s="45"/>
      <c r="G98" s="45"/>
      <c r="H98" s="45"/>
      <c r="I98" s="45"/>
      <c r="J98" s="45"/>
      <c r="K98" s="45"/>
      <c r="L98"/>
    </row>
    <row r="99" spans="1:12" x14ac:dyDescent="0.35">
      <c r="A99" s="114" t="s">
        <v>28</v>
      </c>
      <c r="B99" s="116"/>
      <c r="C99" s="116"/>
      <c r="D99" s="116"/>
      <c r="E99" s="116"/>
      <c r="F99" s="116"/>
      <c r="G99" s="116"/>
      <c r="H99" s="45"/>
      <c r="I99" s="45"/>
      <c r="J99" s="45"/>
      <c r="K99" s="45"/>
      <c r="L99"/>
    </row>
    <row r="100" spans="1:12" x14ac:dyDescent="0.35">
      <c r="A100" s="45"/>
      <c r="E100" s="45"/>
      <c r="F100" s="45"/>
      <c r="G100" s="45"/>
      <c r="H100" s="45"/>
      <c r="I100" s="45"/>
      <c r="J100" s="45"/>
      <c r="K100" s="45"/>
      <c r="L100"/>
    </row>
    <row r="101" spans="1:12" x14ac:dyDescent="0.35">
      <c r="A101" s="6">
        <v>81391</v>
      </c>
      <c r="B101" s="16" t="s">
        <v>35</v>
      </c>
      <c r="C101" s="7">
        <v>15</v>
      </c>
      <c r="D101" s="16"/>
      <c r="E101" s="6"/>
      <c r="F101" s="6"/>
      <c r="G101" s="6"/>
      <c r="H101" s="6"/>
      <c r="I101" s="6"/>
      <c r="J101" s="45"/>
      <c r="K101" s="45"/>
      <c r="L101"/>
    </row>
    <row r="102" spans="1:12" x14ac:dyDescent="0.35">
      <c r="A102" s="6">
        <v>81392</v>
      </c>
      <c r="B102" s="16"/>
      <c r="C102" s="7">
        <v>17</v>
      </c>
      <c r="D102" s="16"/>
      <c r="E102" s="6"/>
      <c r="F102" s="6"/>
      <c r="G102" s="6"/>
      <c r="H102" s="6"/>
      <c r="I102" s="6"/>
      <c r="J102" s="45"/>
      <c r="K102" s="45"/>
      <c r="L102"/>
    </row>
    <row r="103" spans="1:12" x14ac:dyDescent="0.35">
      <c r="A103" s="6">
        <v>81393</v>
      </c>
      <c r="B103" s="16" t="s">
        <v>36</v>
      </c>
      <c r="C103" s="7">
        <v>15</v>
      </c>
      <c r="D103" s="16"/>
      <c r="E103" s="6"/>
      <c r="F103" s="6"/>
      <c r="G103" s="6"/>
      <c r="H103" s="6"/>
      <c r="I103" s="6"/>
      <c r="J103" s="45"/>
      <c r="K103" s="45"/>
      <c r="L103"/>
    </row>
    <row r="104" spans="1:12" x14ac:dyDescent="0.35">
      <c r="A104" s="45" t="s">
        <v>6</v>
      </c>
      <c r="C104" s="3">
        <f>SUM(C101:C103)</f>
        <v>47</v>
      </c>
      <c r="E104" s="45"/>
      <c r="F104" s="45"/>
      <c r="G104" s="45"/>
      <c r="H104" s="45"/>
      <c r="I104" s="45"/>
      <c r="J104" s="45"/>
      <c r="K104" s="45"/>
      <c r="L104"/>
    </row>
    <row r="105" spans="1:12" x14ac:dyDescent="0.35">
      <c r="A105" s="45"/>
      <c r="E105" s="45"/>
      <c r="F105" s="45"/>
      <c r="G105" s="45"/>
      <c r="H105" s="45"/>
      <c r="I105" s="45"/>
      <c r="J105" s="45"/>
      <c r="K105" s="45"/>
      <c r="L105"/>
    </row>
    <row r="106" spans="1:12" x14ac:dyDescent="0.35">
      <c r="A106" s="45"/>
      <c r="E106" s="45"/>
      <c r="F106" s="45"/>
      <c r="G106" s="45"/>
      <c r="H106" s="45"/>
      <c r="I106" s="45"/>
      <c r="J106" s="45"/>
      <c r="K106" s="45"/>
      <c r="L106"/>
    </row>
    <row r="107" spans="1:12" x14ac:dyDescent="0.35">
      <c r="A107" s="114" t="s">
        <v>61</v>
      </c>
      <c r="B107" s="116"/>
      <c r="C107" s="116"/>
      <c r="D107" s="116"/>
      <c r="E107" s="116"/>
      <c r="F107" s="116"/>
      <c r="G107" s="116"/>
      <c r="H107" s="67"/>
      <c r="I107" s="2"/>
      <c r="J107" s="67"/>
      <c r="K107" s="67"/>
      <c r="L107"/>
    </row>
    <row r="108" spans="1:12" x14ac:dyDescent="0.35">
      <c r="A108" s="45"/>
      <c r="E108" s="45"/>
      <c r="F108" s="45"/>
      <c r="G108" s="45"/>
      <c r="H108" s="45"/>
      <c r="I108" s="45"/>
      <c r="J108" s="45"/>
      <c r="K108" s="45"/>
      <c r="L108"/>
    </row>
    <row r="109" spans="1:12" x14ac:dyDescent="0.35">
      <c r="A109" s="6">
        <v>81396</v>
      </c>
      <c r="B109" s="16" t="s">
        <v>37</v>
      </c>
      <c r="C109" s="7">
        <v>25</v>
      </c>
      <c r="D109" s="16"/>
      <c r="E109" s="6"/>
      <c r="F109" s="6"/>
      <c r="G109" s="6"/>
      <c r="H109" s="6"/>
      <c r="I109" s="6"/>
      <c r="J109" s="45"/>
      <c r="K109" s="45"/>
      <c r="L109"/>
    </row>
    <row r="110" spans="1:12" x14ac:dyDescent="0.35">
      <c r="A110" s="6">
        <v>81397</v>
      </c>
      <c r="B110" s="16"/>
      <c r="C110" s="7">
        <v>53</v>
      </c>
      <c r="D110" s="16"/>
      <c r="E110" s="6"/>
      <c r="F110" s="6"/>
      <c r="G110" s="6"/>
      <c r="H110" s="6"/>
      <c r="I110" s="6"/>
      <c r="J110" s="45"/>
      <c r="K110" s="45"/>
      <c r="L110"/>
    </row>
    <row r="111" spans="1:12" x14ac:dyDescent="0.35">
      <c r="A111" s="6">
        <v>81398</v>
      </c>
      <c r="B111" s="16"/>
      <c r="C111" s="7">
        <v>59</v>
      </c>
      <c r="D111" s="16"/>
      <c r="E111" s="6"/>
      <c r="F111" s="6"/>
      <c r="G111" s="6"/>
      <c r="H111" s="6"/>
      <c r="I111" s="6"/>
      <c r="J111" s="45"/>
      <c r="K111" s="45"/>
      <c r="L111"/>
    </row>
    <row r="112" spans="1:12" x14ac:dyDescent="0.35">
      <c r="A112" s="6">
        <v>81399</v>
      </c>
      <c r="B112" s="16"/>
      <c r="C112" s="7">
        <v>77</v>
      </c>
      <c r="D112" s="16"/>
      <c r="E112" s="6"/>
      <c r="F112" s="6"/>
      <c r="G112" s="6"/>
      <c r="H112" s="6"/>
      <c r="I112" s="6"/>
      <c r="J112" s="45"/>
      <c r="K112" s="45"/>
      <c r="L112"/>
    </row>
    <row r="113" spans="1:12" x14ac:dyDescent="0.35">
      <c r="A113" s="6">
        <v>81400</v>
      </c>
      <c r="B113" s="16" t="s">
        <v>38</v>
      </c>
      <c r="C113" s="7">
        <v>36</v>
      </c>
      <c r="D113" s="16"/>
      <c r="E113" s="6"/>
      <c r="F113" s="6"/>
      <c r="G113" s="6"/>
      <c r="H113" s="6"/>
      <c r="I113" s="6"/>
      <c r="J113" s="45"/>
      <c r="K113" s="45"/>
      <c r="L113"/>
    </row>
    <row r="114" spans="1:12" x14ac:dyDescent="0.35">
      <c r="A114" s="45" t="s">
        <v>6</v>
      </c>
      <c r="C114" s="3">
        <f>SUM(C109:C113)</f>
        <v>250</v>
      </c>
      <c r="E114" s="45"/>
      <c r="F114" s="45"/>
      <c r="G114" s="45"/>
      <c r="H114" s="45"/>
      <c r="I114" s="45"/>
      <c r="J114" s="45"/>
      <c r="K114" s="45"/>
      <c r="L114"/>
    </row>
    <row r="115" spans="1:12" x14ac:dyDescent="0.35">
      <c r="A115" s="45"/>
      <c r="E115" s="45"/>
      <c r="F115" s="45"/>
      <c r="G115" s="45"/>
      <c r="H115" s="45"/>
      <c r="I115" s="45"/>
      <c r="J115" s="45"/>
      <c r="K115" s="45"/>
      <c r="L115"/>
    </row>
    <row r="116" spans="1:12" x14ac:dyDescent="0.35">
      <c r="A116" s="114" t="s">
        <v>30</v>
      </c>
      <c r="B116" s="116"/>
      <c r="C116" s="116"/>
      <c r="D116" s="116"/>
      <c r="E116" s="116"/>
      <c r="F116" s="116"/>
      <c r="G116" s="116"/>
      <c r="H116" s="45"/>
      <c r="I116" s="45"/>
      <c r="J116" s="45"/>
      <c r="K116" s="45"/>
      <c r="L116"/>
    </row>
    <row r="117" spans="1:12" x14ac:dyDescent="0.35">
      <c r="A117" s="45"/>
      <c r="E117" s="45"/>
      <c r="F117" s="45"/>
      <c r="G117" s="45"/>
      <c r="H117" s="45"/>
      <c r="I117" s="45"/>
      <c r="J117" s="45"/>
      <c r="K117" s="45"/>
      <c r="L117"/>
    </row>
    <row r="118" spans="1:12" x14ac:dyDescent="0.35">
      <c r="A118" s="6">
        <v>81401</v>
      </c>
      <c r="B118" s="16" t="s">
        <v>40</v>
      </c>
      <c r="C118" s="7">
        <v>22</v>
      </c>
      <c r="D118" s="16"/>
      <c r="E118" s="6"/>
      <c r="F118" s="6"/>
      <c r="G118" s="6"/>
      <c r="H118" s="6"/>
      <c r="I118" s="6"/>
      <c r="J118" s="45"/>
      <c r="K118" s="45"/>
      <c r="L118"/>
    </row>
    <row r="119" spans="1:12" x14ac:dyDescent="0.35">
      <c r="A119" s="6">
        <v>81402</v>
      </c>
      <c r="B119" s="16" t="s">
        <v>39</v>
      </c>
      <c r="C119" s="7">
        <v>38</v>
      </c>
      <c r="D119" s="16"/>
      <c r="E119" s="6"/>
      <c r="F119" s="6"/>
      <c r="G119" s="6"/>
      <c r="H119" s="6"/>
      <c r="I119" s="6"/>
      <c r="J119" s="45"/>
      <c r="K119" s="45"/>
      <c r="L119"/>
    </row>
    <row r="120" spans="1:12" x14ac:dyDescent="0.35">
      <c r="A120" s="10" t="s">
        <v>6</v>
      </c>
      <c r="B120" s="36"/>
      <c r="C120" s="11">
        <f>SUM(C118:C119)</f>
        <v>60</v>
      </c>
      <c r="D120" s="36"/>
      <c r="E120" s="10"/>
      <c r="F120" s="10"/>
      <c r="G120" s="10"/>
      <c r="H120" s="10"/>
      <c r="I120" s="10"/>
      <c r="J120" s="45"/>
      <c r="K120" s="45"/>
      <c r="L120"/>
    </row>
    <row r="121" spans="1:12" x14ac:dyDescent="0.35">
      <c r="A121" s="47"/>
      <c r="B121" s="36"/>
      <c r="C121" s="11"/>
      <c r="D121" s="36"/>
      <c r="E121" s="47"/>
      <c r="F121" s="47"/>
      <c r="G121" s="47"/>
      <c r="H121" s="47"/>
      <c r="I121" s="47"/>
      <c r="J121" s="46"/>
      <c r="K121" s="46"/>
      <c r="L121"/>
    </row>
    <row r="122" spans="1:12" x14ac:dyDescent="0.35">
      <c r="A122" s="50"/>
      <c r="B122" s="36"/>
      <c r="C122" s="11"/>
      <c r="D122" s="36"/>
      <c r="E122" s="50"/>
      <c r="F122" s="50"/>
      <c r="G122" s="50"/>
      <c r="H122" s="50"/>
      <c r="I122" s="50"/>
      <c r="J122" s="49"/>
      <c r="K122" s="49"/>
      <c r="L122"/>
    </row>
    <row r="123" spans="1:12" x14ac:dyDescent="0.35">
      <c r="A123" s="10"/>
      <c r="B123" s="36"/>
      <c r="C123" s="11"/>
      <c r="D123" s="36"/>
      <c r="E123" s="10"/>
      <c r="F123" s="10"/>
      <c r="G123" s="10"/>
      <c r="H123" s="10"/>
      <c r="I123" s="10"/>
      <c r="J123" s="45"/>
      <c r="K123" s="45"/>
      <c r="L123"/>
    </row>
    <row r="124" spans="1:12" x14ac:dyDescent="0.35">
      <c r="A124" s="126" t="s">
        <v>89</v>
      </c>
      <c r="B124" s="127"/>
      <c r="C124" s="127"/>
      <c r="D124" s="127"/>
      <c r="E124" s="127"/>
      <c r="F124" s="127"/>
      <c r="G124" s="127"/>
      <c r="H124" s="10"/>
      <c r="I124" s="10"/>
      <c r="J124" s="45"/>
      <c r="K124" s="45"/>
      <c r="L124"/>
    </row>
    <row r="125" spans="1:12" x14ac:dyDescent="0.35">
      <c r="A125" s="43"/>
      <c r="B125" s="36"/>
      <c r="C125" s="10"/>
      <c r="D125" s="10"/>
      <c r="E125" s="10"/>
      <c r="F125" s="10"/>
      <c r="G125" s="10"/>
      <c r="H125" s="10"/>
      <c r="I125" s="10"/>
      <c r="J125" s="45"/>
      <c r="K125" s="45"/>
      <c r="L125"/>
    </row>
    <row r="126" spans="1:12" s="38" customFormat="1" x14ac:dyDescent="0.35">
      <c r="A126" s="40">
        <v>81403</v>
      </c>
      <c r="B126" s="41" t="s">
        <v>41</v>
      </c>
      <c r="C126" s="40">
        <v>40</v>
      </c>
      <c r="D126" s="40"/>
      <c r="E126" s="40"/>
      <c r="F126" s="40"/>
      <c r="G126" s="40"/>
      <c r="H126" s="40"/>
      <c r="I126" s="40"/>
      <c r="J126" s="37"/>
      <c r="K126" s="37"/>
    </row>
    <row r="127" spans="1:12" x14ac:dyDescent="0.35">
      <c r="A127" s="6">
        <v>81404</v>
      </c>
      <c r="B127" s="16"/>
      <c r="C127" s="7">
        <v>36</v>
      </c>
      <c r="D127" s="16"/>
      <c r="E127" s="6"/>
      <c r="F127" s="6"/>
      <c r="G127" s="6"/>
      <c r="H127" s="6"/>
      <c r="I127" s="6"/>
    </row>
    <row r="128" spans="1:12" s="13" customFormat="1" x14ac:dyDescent="0.35">
      <c r="A128" s="6">
        <v>81405</v>
      </c>
      <c r="B128" s="16" t="s">
        <v>42</v>
      </c>
      <c r="C128" s="7">
        <v>35</v>
      </c>
      <c r="D128" s="16"/>
      <c r="E128" s="6"/>
      <c r="F128" s="6"/>
      <c r="G128" s="6"/>
      <c r="H128" s="6"/>
      <c r="I128" s="6"/>
      <c r="J128" s="15"/>
      <c r="K128" s="15"/>
      <c r="L128" s="15"/>
    </row>
    <row r="129" spans="1:12" x14ac:dyDescent="0.35">
      <c r="A129" s="1" t="s">
        <v>6</v>
      </c>
      <c r="C129" s="3">
        <f>SUM(C126:C128)</f>
        <v>111</v>
      </c>
    </row>
    <row r="132" spans="1:12" x14ac:dyDescent="0.35">
      <c r="A132" s="114" t="s">
        <v>62</v>
      </c>
      <c r="B132" s="114"/>
      <c r="C132" s="114"/>
      <c r="D132" s="114"/>
      <c r="E132" s="114"/>
      <c r="F132" s="114"/>
      <c r="G132" s="114"/>
    </row>
    <row r="134" spans="1:12" x14ac:dyDescent="0.35">
      <c r="A134" s="6">
        <v>81411</v>
      </c>
      <c r="B134" s="16" t="s">
        <v>43</v>
      </c>
      <c r="C134" s="7">
        <v>129</v>
      </c>
      <c r="D134" s="16"/>
      <c r="E134" s="6"/>
      <c r="F134" s="6"/>
      <c r="G134" s="6"/>
      <c r="H134" s="6"/>
      <c r="I134" s="6"/>
    </row>
    <row r="135" spans="1:12" x14ac:dyDescent="0.35">
      <c r="A135" s="6">
        <v>81412</v>
      </c>
      <c r="B135" s="16"/>
      <c r="C135" s="7">
        <v>136</v>
      </c>
      <c r="D135" s="16"/>
      <c r="E135" s="6"/>
      <c r="F135" s="6"/>
      <c r="G135" s="6"/>
      <c r="H135" s="6"/>
      <c r="I135" s="6"/>
    </row>
    <row r="136" spans="1:12" x14ac:dyDescent="0.35">
      <c r="A136" s="6">
        <v>81413</v>
      </c>
      <c r="B136" s="16"/>
      <c r="C136" s="7">
        <v>130</v>
      </c>
      <c r="D136" s="16"/>
      <c r="E136" s="6"/>
      <c r="F136" s="6"/>
      <c r="G136" s="6"/>
      <c r="H136" s="6"/>
      <c r="I136" s="6"/>
    </row>
    <row r="137" spans="1:12" x14ac:dyDescent="0.35">
      <c r="A137" s="6">
        <v>81414</v>
      </c>
      <c r="B137" s="16"/>
      <c r="C137" s="7">
        <v>129</v>
      </c>
      <c r="D137" s="16"/>
      <c r="E137" s="6"/>
      <c r="F137" s="6"/>
      <c r="G137" s="6"/>
      <c r="H137" s="6"/>
      <c r="I137" s="6"/>
    </row>
    <row r="138" spans="1:12" x14ac:dyDescent="0.35">
      <c r="A138" s="6">
        <v>81415</v>
      </c>
      <c r="B138" s="16"/>
      <c r="C138" s="7">
        <v>129</v>
      </c>
      <c r="D138" s="16"/>
      <c r="E138" s="6"/>
      <c r="F138" s="6"/>
      <c r="G138" s="6"/>
      <c r="H138" s="6"/>
      <c r="I138" s="6"/>
    </row>
    <row r="139" spans="1:12" x14ac:dyDescent="0.35">
      <c r="A139" s="6">
        <v>81416</v>
      </c>
      <c r="B139" s="16"/>
      <c r="C139" s="7">
        <v>98</v>
      </c>
      <c r="D139" s="16"/>
      <c r="E139" s="6"/>
      <c r="F139" s="6"/>
      <c r="G139" s="6"/>
      <c r="H139" s="6"/>
      <c r="I139" s="6"/>
    </row>
    <row r="140" spans="1:12" x14ac:dyDescent="0.35">
      <c r="A140" s="6">
        <v>81419</v>
      </c>
      <c r="B140" s="16"/>
      <c r="C140" s="7">
        <v>57</v>
      </c>
      <c r="D140" s="16"/>
      <c r="E140" s="6"/>
      <c r="F140" s="6"/>
      <c r="G140" s="6"/>
      <c r="H140" s="6"/>
      <c r="I140" s="6"/>
      <c r="J140" s="63"/>
      <c r="K140" s="63"/>
      <c r="L140" s="63"/>
    </row>
    <row r="141" spans="1:12" x14ac:dyDescent="0.35">
      <c r="A141" s="6">
        <v>81421</v>
      </c>
      <c r="B141" s="16"/>
      <c r="C141" s="7">
        <v>130</v>
      </c>
      <c r="D141" s="16"/>
      <c r="E141" s="6"/>
      <c r="F141" s="6"/>
      <c r="G141" s="6"/>
      <c r="H141" s="6"/>
      <c r="I141" s="6"/>
      <c r="J141" s="63"/>
      <c r="K141" s="63"/>
      <c r="L141" s="63"/>
    </row>
    <row r="142" spans="1:12" x14ac:dyDescent="0.35">
      <c r="A142" s="6">
        <v>81422</v>
      </c>
      <c r="B142" s="16"/>
      <c r="C142" s="7">
        <v>140</v>
      </c>
      <c r="D142" s="16"/>
      <c r="E142" s="6"/>
      <c r="F142" s="6"/>
      <c r="G142" s="6"/>
      <c r="H142" s="6"/>
      <c r="I142" s="6"/>
      <c r="J142" s="63"/>
      <c r="K142" s="63"/>
      <c r="L142" s="63"/>
    </row>
    <row r="143" spans="1:12" x14ac:dyDescent="0.35">
      <c r="A143" s="6">
        <v>81423</v>
      </c>
      <c r="B143" s="16"/>
      <c r="C143" s="7">
        <v>116</v>
      </c>
      <c r="D143" s="16"/>
      <c r="E143" s="6"/>
      <c r="F143" s="6"/>
      <c r="G143" s="6"/>
      <c r="H143" s="6"/>
      <c r="I143" s="6"/>
      <c r="J143" s="63"/>
      <c r="K143" s="63"/>
      <c r="L143" s="63"/>
    </row>
    <row r="144" spans="1:12" x14ac:dyDescent="0.35">
      <c r="A144" s="6">
        <v>81424</v>
      </c>
      <c r="B144" s="16"/>
      <c r="C144" s="7">
        <v>134</v>
      </c>
      <c r="D144" s="16"/>
      <c r="E144" s="6"/>
      <c r="F144" s="6"/>
      <c r="G144" s="6"/>
      <c r="H144" s="6"/>
      <c r="I144" s="6"/>
      <c r="J144" s="63"/>
      <c r="K144" s="63"/>
      <c r="L144" s="63"/>
    </row>
    <row r="145" spans="1:12" x14ac:dyDescent="0.35">
      <c r="A145" s="6">
        <v>81425</v>
      </c>
      <c r="B145" s="16"/>
      <c r="C145" s="7">
        <v>126</v>
      </c>
      <c r="D145" s="16"/>
      <c r="E145" s="6"/>
      <c r="F145" s="6"/>
      <c r="G145" s="6"/>
      <c r="H145" s="6"/>
      <c r="I145" s="6"/>
      <c r="J145" s="63"/>
      <c r="K145" s="63"/>
      <c r="L145" s="63"/>
    </row>
    <row r="146" spans="1:12" x14ac:dyDescent="0.35">
      <c r="A146" s="6">
        <v>81426</v>
      </c>
      <c r="B146" s="16"/>
      <c r="C146" s="7">
        <v>131</v>
      </c>
      <c r="D146" s="16"/>
      <c r="E146" s="6"/>
      <c r="F146" s="6"/>
      <c r="G146" s="6"/>
      <c r="H146" s="6"/>
      <c r="I146" s="6"/>
      <c r="J146" s="63"/>
      <c r="K146" s="63"/>
      <c r="L146" s="63"/>
    </row>
    <row r="147" spans="1:12" x14ac:dyDescent="0.35">
      <c r="A147" s="6">
        <v>81427</v>
      </c>
      <c r="B147" s="16"/>
      <c r="C147" s="7">
        <v>60</v>
      </c>
      <c r="D147" s="16"/>
      <c r="E147" s="6"/>
      <c r="F147" s="6"/>
      <c r="G147" s="6"/>
      <c r="H147" s="6"/>
      <c r="I147" s="6"/>
      <c r="J147" s="63"/>
      <c r="K147" s="63"/>
      <c r="L147" s="63"/>
    </row>
    <row r="148" spans="1:12" x14ac:dyDescent="0.35">
      <c r="A148" s="6">
        <v>81428</v>
      </c>
      <c r="B148" s="16"/>
      <c r="C148" s="7">
        <v>132</v>
      </c>
      <c r="D148" s="16"/>
      <c r="E148" s="6"/>
      <c r="F148" s="6"/>
      <c r="G148" s="6"/>
      <c r="H148" s="6"/>
      <c r="I148" s="6"/>
      <c r="J148" s="63"/>
      <c r="K148" s="63"/>
      <c r="L148" s="63"/>
    </row>
    <row r="149" spans="1:12" x14ac:dyDescent="0.35">
      <c r="A149" s="6">
        <v>81429</v>
      </c>
      <c r="B149" s="16"/>
      <c r="C149" s="7">
        <v>119</v>
      </c>
      <c r="D149" s="16"/>
      <c r="E149" s="6"/>
      <c r="F149" s="6"/>
      <c r="G149" s="6"/>
      <c r="H149" s="6"/>
      <c r="I149" s="6"/>
      <c r="J149" s="63"/>
      <c r="K149" s="63"/>
      <c r="L149" s="63"/>
    </row>
    <row r="150" spans="1:12" x14ac:dyDescent="0.35">
      <c r="A150" s="6">
        <v>81430</v>
      </c>
      <c r="B150" s="16" t="s">
        <v>87</v>
      </c>
      <c r="C150" s="7">
        <v>149</v>
      </c>
      <c r="D150" s="16"/>
      <c r="E150" s="6"/>
      <c r="F150" s="6"/>
      <c r="G150" s="6"/>
      <c r="H150" s="6"/>
      <c r="I150" s="6"/>
      <c r="J150" s="63"/>
      <c r="K150" s="63"/>
      <c r="L150" s="63"/>
    </row>
    <row r="151" spans="1:12" x14ac:dyDescent="0.35">
      <c r="A151" s="1" t="s">
        <v>6</v>
      </c>
      <c r="C151" s="3">
        <f>SUM(C134:C150)</f>
        <v>2045</v>
      </c>
    </row>
    <row r="154" spans="1:12" x14ac:dyDescent="0.35">
      <c r="A154" s="114" t="s">
        <v>65</v>
      </c>
      <c r="B154" s="114"/>
      <c r="C154" s="114"/>
      <c r="D154" s="114"/>
      <c r="E154" s="114"/>
      <c r="F154" s="114"/>
      <c r="G154" s="114"/>
      <c r="H154" s="64"/>
      <c r="I154" s="64"/>
      <c r="J154" s="64"/>
      <c r="K154" s="64"/>
      <c r="L154" s="64"/>
    </row>
    <row r="156" spans="1:12" x14ac:dyDescent="0.35">
      <c r="A156" s="6">
        <v>81431</v>
      </c>
      <c r="B156" s="16" t="s">
        <v>86</v>
      </c>
      <c r="C156" s="7">
        <v>53</v>
      </c>
      <c r="D156" s="16"/>
      <c r="E156" s="6"/>
      <c r="F156" s="6"/>
      <c r="G156" s="6"/>
      <c r="H156" s="6"/>
      <c r="I156" s="6"/>
    </row>
    <row r="157" spans="1:12" x14ac:dyDescent="0.35">
      <c r="A157" s="6">
        <v>81432</v>
      </c>
      <c r="B157" s="16"/>
      <c r="C157" s="7">
        <v>58</v>
      </c>
      <c r="D157" s="16"/>
      <c r="E157" s="6"/>
      <c r="F157" s="6"/>
      <c r="G157" s="6"/>
      <c r="H157" s="6"/>
      <c r="I157" s="6"/>
    </row>
    <row r="158" spans="1:12" x14ac:dyDescent="0.35">
      <c r="A158" s="6">
        <v>81433</v>
      </c>
      <c r="B158" s="16"/>
      <c r="C158" s="7">
        <v>55</v>
      </c>
      <c r="D158" s="16"/>
      <c r="E158" s="6"/>
      <c r="F158" s="6"/>
      <c r="G158" s="6"/>
      <c r="H158" s="6"/>
      <c r="I158" s="6"/>
      <c r="J158" s="64"/>
      <c r="K158" s="64"/>
      <c r="L158" s="64"/>
    </row>
    <row r="159" spans="1:12" x14ac:dyDescent="0.35">
      <c r="A159" s="6">
        <v>81434</v>
      </c>
      <c r="B159" s="16"/>
      <c r="C159" s="7">
        <v>65</v>
      </c>
      <c r="D159" s="16"/>
      <c r="E159" s="6"/>
      <c r="F159" s="6"/>
      <c r="G159" s="6"/>
      <c r="H159" s="6"/>
      <c r="I159" s="6"/>
      <c r="J159" s="64"/>
      <c r="K159" s="64"/>
      <c r="L159" s="64"/>
    </row>
    <row r="160" spans="1:12" x14ac:dyDescent="0.35">
      <c r="A160" s="6">
        <v>81435</v>
      </c>
      <c r="B160" s="16"/>
      <c r="C160" s="7">
        <v>63</v>
      </c>
      <c r="D160" s="16"/>
      <c r="E160" s="6"/>
      <c r="F160" s="6"/>
      <c r="G160" s="6"/>
      <c r="H160" s="6"/>
      <c r="I160" s="6"/>
      <c r="J160" s="64"/>
      <c r="K160" s="64"/>
      <c r="L160" s="64"/>
    </row>
    <row r="161" spans="1:12" x14ac:dyDescent="0.35">
      <c r="A161" s="6">
        <v>81436</v>
      </c>
      <c r="B161" s="16"/>
      <c r="C161" s="7">
        <v>53</v>
      </c>
      <c r="D161" s="16"/>
      <c r="E161" s="6"/>
      <c r="F161" s="6"/>
      <c r="G161" s="6"/>
      <c r="H161" s="6"/>
      <c r="I161" s="6"/>
      <c r="J161" s="64"/>
      <c r="K161" s="64"/>
      <c r="L161" s="64"/>
    </row>
    <row r="162" spans="1:12" x14ac:dyDescent="0.35">
      <c r="A162" s="6">
        <v>81437</v>
      </c>
      <c r="B162" s="16"/>
      <c r="C162" s="7">
        <v>58</v>
      </c>
      <c r="D162" s="16"/>
      <c r="E162" s="6"/>
      <c r="F162" s="6"/>
      <c r="G162" s="6"/>
      <c r="H162" s="6"/>
      <c r="I162" s="6"/>
      <c r="J162" s="64"/>
      <c r="K162" s="64"/>
      <c r="L162" s="64"/>
    </row>
    <row r="163" spans="1:12" x14ac:dyDescent="0.35">
      <c r="A163" s="6">
        <v>81438</v>
      </c>
      <c r="B163" s="16"/>
      <c r="C163" s="7">
        <v>59</v>
      </c>
      <c r="D163" s="16"/>
      <c r="E163" s="6"/>
      <c r="F163" s="6"/>
      <c r="G163" s="6"/>
      <c r="H163" s="6"/>
      <c r="I163" s="6"/>
    </row>
    <row r="164" spans="1:12" x14ac:dyDescent="0.35">
      <c r="A164" s="6">
        <v>81439</v>
      </c>
      <c r="B164" s="16"/>
      <c r="C164" s="7">
        <v>52</v>
      </c>
      <c r="D164" s="16"/>
      <c r="E164" s="6"/>
      <c r="F164" s="6"/>
      <c r="G164" s="6"/>
      <c r="H164" s="6"/>
      <c r="I164" s="6"/>
      <c r="J164" s="64"/>
      <c r="K164" s="64"/>
      <c r="L164" s="64"/>
    </row>
    <row r="165" spans="1:12" x14ac:dyDescent="0.35">
      <c r="A165" s="6">
        <v>81440</v>
      </c>
      <c r="B165" s="16"/>
      <c r="C165" s="7">
        <v>34</v>
      </c>
      <c r="D165" s="16"/>
      <c r="E165" s="6"/>
      <c r="F165" s="6"/>
      <c r="G165" s="6"/>
      <c r="H165" s="6"/>
      <c r="I165" s="6"/>
      <c r="J165" s="64"/>
      <c r="K165" s="64"/>
      <c r="L165" s="64"/>
    </row>
    <row r="166" spans="1:12" x14ac:dyDescent="0.35">
      <c r="A166" s="6">
        <v>81442</v>
      </c>
      <c r="B166" s="16"/>
      <c r="C166" s="7">
        <v>66</v>
      </c>
      <c r="D166" s="16"/>
      <c r="E166" s="6"/>
      <c r="F166" s="6"/>
      <c r="G166" s="6"/>
      <c r="H166" s="6"/>
      <c r="I166" s="6"/>
      <c r="J166" s="64"/>
      <c r="K166" s="64"/>
      <c r="L166" s="64"/>
    </row>
    <row r="167" spans="1:12" x14ac:dyDescent="0.35">
      <c r="A167" s="6">
        <v>81443</v>
      </c>
      <c r="B167" s="16"/>
      <c r="C167" s="7">
        <v>43</v>
      </c>
      <c r="D167" s="16"/>
      <c r="E167" s="6"/>
      <c r="F167" s="6"/>
      <c r="G167" s="6"/>
      <c r="H167" s="6"/>
      <c r="I167" s="6"/>
      <c r="J167" s="64"/>
      <c r="K167" s="64"/>
      <c r="L167" s="64"/>
    </row>
    <row r="168" spans="1:12" x14ac:dyDescent="0.35">
      <c r="A168" s="6">
        <v>81444</v>
      </c>
      <c r="B168" s="16" t="s">
        <v>85</v>
      </c>
      <c r="C168" s="7">
        <v>6</v>
      </c>
      <c r="D168" s="16"/>
      <c r="E168" s="6"/>
      <c r="F168" s="6"/>
      <c r="G168" s="6"/>
      <c r="H168" s="6"/>
      <c r="I168" s="6"/>
      <c r="J168" s="64"/>
      <c r="K168" s="64"/>
      <c r="L168" s="64"/>
    </row>
    <row r="169" spans="1:12" x14ac:dyDescent="0.35">
      <c r="A169" s="64" t="s">
        <v>60</v>
      </c>
      <c r="C169" s="3">
        <f>SUM(C156:C168)</f>
        <v>665</v>
      </c>
      <c r="E169" s="64"/>
      <c r="F169" s="64"/>
      <c r="G169" s="64"/>
      <c r="H169" s="64"/>
      <c r="I169" s="64"/>
      <c r="J169" s="64"/>
      <c r="K169" s="64"/>
      <c r="L169" s="64"/>
    </row>
    <row r="170" spans="1:12" x14ac:dyDescent="0.35">
      <c r="A170" s="64"/>
      <c r="E170" s="64"/>
      <c r="F170" s="64"/>
      <c r="G170" s="64"/>
      <c r="H170" s="64"/>
      <c r="I170" s="64"/>
      <c r="J170" s="64"/>
      <c r="K170" s="64"/>
      <c r="L170" s="64"/>
    </row>
    <row r="171" spans="1:12" x14ac:dyDescent="0.35">
      <c r="A171" s="64"/>
      <c r="E171" s="64"/>
      <c r="F171" s="64"/>
      <c r="G171" s="64"/>
      <c r="H171" s="64"/>
      <c r="I171" s="64"/>
      <c r="J171" s="64"/>
      <c r="K171" s="64"/>
      <c r="L171" s="64"/>
    </row>
    <row r="172" spans="1:12" x14ac:dyDescent="0.35">
      <c r="A172" s="114" t="s">
        <v>66</v>
      </c>
      <c r="B172" s="114"/>
      <c r="C172" s="114"/>
      <c r="D172" s="114"/>
      <c r="E172" s="114"/>
      <c r="F172" s="114"/>
      <c r="G172" s="114"/>
      <c r="H172" s="64"/>
      <c r="I172" s="64"/>
      <c r="J172" s="64"/>
      <c r="K172" s="64"/>
      <c r="L172" s="64"/>
    </row>
    <row r="173" spans="1:12" x14ac:dyDescent="0.35">
      <c r="A173" s="64"/>
      <c r="E173" s="64"/>
      <c r="F173" s="64"/>
      <c r="G173" s="64"/>
      <c r="H173" s="64"/>
      <c r="I173" s="64"/>
      <c r="J173" s="64"/>
      <c r="K173" s="64"/>
      <c r="L173" s="64"/>
    </row>
    <row r="174" spans="1:12" x14ac:dyDescent="0.35">
      <c r="A174" s="6">
        <v>81445</v>
      </c>
      <c r="B174" s="16" t="s">
        <v>84</v>
      </c>
      <c r="C174" s="7">
        <v>134</v>
      </c>
      <c r="D174" s="16"/>
      <c r="E174" s="6"/>
      <c r="F174" s="6"/>
      <c r="G174" s="6"/>
      <c r="H174" s="6"/>
      <c r="I174" s="6"/>
      <c r="J174" s="64"/>
      <c r="K174" s="64"/>
      <c r="L174" s="64"/>
    </row>
    <row r="175" spans="1:12" x14ac:dyDescent="0.35">
      <c r="A175" s="6">
        <v>81446</v>
      </c>
      <c r="B175" s="16"/>
      <c r="C175" s="7">
        <v>135</v>
      </c>
      <c r="D175" s="16"/>
      <c r="E175" s="6"/>
      <c r="F175" s="6"/>
      <c r="G175" s="6"/>
      <c r="H175" s="6"/>
      <c r="I175" s="6"/>
      <c r="J175" s="64"/>
      <c r="K175" s="64"/>
      <c r="L175" s="64"/>
    </row>
    <row r="176" spans="1:12" x14ac:dyDescent="0.35">
      <c r="A176" s="6">
        <v>81447</v>
      </c>
      <c r="B176" s="16"/>
      <c r="C176" s="7">
        <v>134</v>
      </c>
      <c r="D176" s="16"/>
      <c r="E176" s="6"/>
      <c r="F176" s="6"/>
      <c r="G176" s="6"/>
      <c r="H176" s="6"/>
      <c r="I176" s="6"/>
      <c r="J176" s="65"/>
      <c r="K176" s="65"/>
      <c r="L176" s="65"/>
    </row>
    <row r="177" spans="1:12" x14ac:dyDescent="0.35">
      <c r="A177" s="6">
        <v>81448</v>
      </c>
      <c r="B177" s="16"/>
      <c r="C177" s="7">
        <v>63</v>
      </c>
      <c r="D177" s="16"/>
      <c r="E177" s="6"/>
      <c r="F177" s="6"/>
      <c r="G177" s="6"/>
      <c r="H177" s="6"/>
      <c r="I177" s="6"/>
      <c r="J177" s="65"/>
      <c r="K177" s="65"/>
      <c r="L177" s="65"/>
    </row>
    <row r="178" spans="1:12" x14ac:dyDescent="0.35">
      <c r="A178" s="6">
        <v>81449</v>
      </c>
      <c r="B178" s="16"/>
      <c r="C178" s="7">
        <v>131</v>
      </c>
      <c r="D178" s="16"/>
      <c r="E178" s="6"/>
      <c r="F178" s="6"/>
      <c r="G178" s="6"/>
      <c r="H178" s="6"/>
      <c r="I178" s="6"/>
      <c r="J178" s="65"/>
      <c r="K178" s="65"/>
      <c r="L178" s="65"/>
    </row>
    <row r="179" spans="1:12" x14ac:dyDescent="0.35">
      <c r="A179" s="6">
        <v>81450</v>
      </c>
      <c r="B179" s="16"/>
      <c r="C179" s="7">
        <v>10</v>
      </c>
      <c r="D179" s="16"/>
      <c r="E179" s="6"/>
      <c r="F179" s="6"/>
      <c r="G179" s="6"/>
      <c r="H179" s="6"/>
      <c r="I179" s="6"/>
      <c r="J179" s="65"/>
      <c r="K179" s="65"/>
      <c r="L179" s="65"/>
    </row>
    <row r="180" spans="1:12" x14ac:dyDescent="0.35">
      <c r="A180" s="6">
        <v>81451</v>
      </c>
      <c r="B180" s="16"/>
      <c r="C180" s="7">
        <v>93</v>
      </c>
      <c r="D180" s="16"/>
      <c r="E180" s="6"/>
      <c r="F180" s="6"/>
      <c r="G180" s="6"/>
      <c r="H180" s="6"/>
      <c r="I180" s="6"/>
      <c r="J180" s="65"/>
      <c r="K180" s="65"/>
      <c r="L180" s="65"/>
    </row>
    <row r="181" spans="1:12" x14ac:dyDescent="0.35">
      <c r="A181" s="6">
        <v>81452</v>
      </c>
      <c r="B181" s="16"/>
      <c r="C181" s="7">
        <v>42</v>
      </c>
      <c r="D181" s="16"/>
      <c r="E181" s="6"/>
      <c r="F181" s="6"/>
      <c r="G181" s="6"/>
      <c r="H181" s="6"/>
      <c r="I181" s="6"/>
      <c r="J181" s="65"/>
      <c r="K181" s="65"/>
      <c r="L181" s="65"/>
    </row>
    <row r="182" spans="1:12" x14ac:dyDescent="0.35">
      <c r="A182" s="6">
        <v>81453</v>
      </c>
      <c r="B182" s="16"/>
      <c r="C182" s="7">
        <v>119</v>
      </c>
      <c r="D182" s="16"/>
      <c r="E182" s="6"/>
      <c r="F182" s="6"/>
      <c r="G182" s="6"/>
      <c r="H182" s="6"/>
      <c r="I182" s="6"/>
      <c r="J182" s="65"/>
      <c r="K182" s="65"/>
      <c r="L182" s="65"/>
    </row>
    <row r="183" spans="1:12" x14ac:dyDescent="0.35">
      <c r="A183" s="6">
        <v>81454</v>
      </c>
      <c r="B183" s="16"/>
      <c r="C183" s="7">
        <v>120</v>
      </c>
      <c r="D183" s="16"/>
      <c r="E183" s="6"/>
      <c r="F183" s="6"/>
      <c r="G183" s="6"/>
      <c r="H183" s="6"/>
      <c r="I183" s="6"/>
      <c r="J183" s="65"/>
      <c r="K183" s="65"/>
      <c r="L183" s="65"/>
    </row>
    <row r="184" spans="1:12" x14ac:dyDescent="0.35">
      <c r="A184" s="6">
        <v>81455</v>
      </c>
      <c r="B184" s="16"/>
      <c r="C184" s="7">
        <v>129</v>
      </c>
      <c r="D184" s="16"/>
      <c r="E184" s="6"/>
      <c r="F184" s="6"/>
      <c r="G184" s="6"/>
      <c r="H184" s="6"/>
      <c r="I184" s="6"/>
      <c r="J184" s="65"/>
      <c r="K184" s="65"/>
      <c r="L184" s="65"/>
    </row>
    <row r="185" spans="1:12" x14ac:dyDescent="0.35">
      <c r="A185" s="6">
        <v>81456</v>
      </c>
      <c r="B185" s="16"/>
      <c r="C185" s="7">
        <v>131</v>
      </c>
      <c r="D185" s="16"/>
      <c r="E185" s="6"/>
      <c r="F185" s="6"/>
      <c r="G185" s="6"/>
      <c r="H185" s="6"/>
      <c r="I185" s="6"/>
      <c r="J185" s="65"/>
      <c r="K185" s="65"/>
      <c r="L185" s="65"/>
    </row>
    <row r="186" spans="1:12" x14ac:dyDescent="0.35">
      <c r="A186" s="6">
        <v>81457</v>
      </c>
      <c r="B186" s="16"/>
      <c r="C186" s="7">
        <v>128</v>
      </c>
      <c r="D186" s="16"/>
      <c r="E186" s="6"/>
      <c r="F186" s="6"/>
      <c r="G186" s="6"/>
      <c r="H186" s="6"/>
      <c r="I186" s="6"/>
      <c r="J186" s="66"/>
      <c r="K186" s="66"/>
      <c r="L186" s="66"/>
    </row>
    <row r="187" spans="1:12" x14ac:dyDescent="0.35">
      <c r="A187" s="6">
        <v>81459</v>
      </c>
      <c r="B187" s="16"/>
      <c r="C187" s="7">
        <v>127</v>
      </c>
      <c r="D187" s="16"/>
      <c r="E187" s="6"/>
      <c r="F187" s="6"/>
      <c r="G187" s="6"/>
      <c r="H187" s="6"/>
      <c r="I187" s="6"/>
      <c r="J187" s="66"/>
      <c r="K187" s="66"/>
      <c r="L187" s="66"/>
    </row>
    <row r="188" spans="1:12" x14ac:dyDescent="0.35">
      <c r="A188" s="6">
        <v>81460</v>
      </c>
      <c r="B188" s="16"/>
      <c r="C188" s="7">
        <v>133</v>
      </c>
      <c r="D188" s="16"/>
      <c r="E188" s="6"/>
      <c r="F188" s="6"/>
      <c r="G188" s="6"/>
      <c r="H188" s="6"/>
      <c r="I188" s="6"/>
      <c r="J188" s="66"/>
      <c r="K188" s="66"/>
      <c r="L188" s="66"/>
    </row>
    <row r="189" spans="1:12" x14ac:dyDescent="0.35">
      <c r="A189" s="6">
        <v>81461</v>
      </c>
      <c r="B189" s="16"/>
      <c r="C189" s="7">
        <v>128</v>
      </c>
      <c r="D189" s="16"/>
      <c r="E189" s="6"/>
      <c r="F189" s="6"/>
      <c r="G189" s="6"/>
      <c r="H189" s="6"/>
      <c r="I189" s="6"/>
      <c r="J189" s="66"/>
      <c r="K189" s="66"/>
      <c r="L189" s="66"/>
    </row>
    <row r="190" spans="1:12" x14ac:dyDescent="0.35">
      <c r="A190" s="6">
        <v>81462</v>
      </c>
      <c r="B190" s="16"/>
      <c r="C190" s="7">
        <v>127</v>
      </c>
      <c r="D190" s="16"/>
      <c r="E190" s="6"/>
      <c r="F190" s="6"/>
      <c r="G190" s="6"/>
      <c r="H190" s="6"/>
      <c r="I190" s="6"/>
      <c r="J190" s="66"/>
      <c r="K190" s="66"/>
      <c r="L190" s="66"/>
    </row>
    <row r="191" spans="1:12" x14ac:dyDescent="0.35">
      <c r="A191" s="6">
        <v>81463</v>
      </c>
      <c r="B191" s="16"/>
      <c r="C191" s="7">
        <v>120</v>
      </c>
      <c r="D191" s="16"/>
      <c r="E191" s="6"/>
      <c r="F191" s="6"/>
      <c r="G191" s="6"/>
      <c r="H191" s="6"/>
      <c r="I191" s="6"/>
      <c r="J191" s="66"/>
      <c r="K191" s="66"/>
      <c r="L191" s="66"/>
    </row>
    <row r="192" spans="1:12" x14ac:dyDescent="0.35">
      <c r="A192" s="6">
        <v>81464</v>
      </c>
      <c r="B192" s="16"/>
      <c r="C192" s="7">
        <v>117</v>
      </c>
      <c r="D192" s="16"/>
      <c r="E192" s="6"/>
      <c r="F192" s="6"/>
      <c r="G192" s="6"/>
      <c r="H192" s="6"/>
      <c r="I192" s="6"/>
      <c r="J192" s="66"/>
      <c r="K192" s="66"/>
      <c r="L192" s="66"/>
    </row>
    <row r="193" spans="1:12" x14ac:dyDescent="0.35">
      <c r="A193" s="6">
        <v>81465</v>
      </c>
      <c r="B193" s="16"/>
      <c r="C193" s="7">
        <v>49</v>
      </c>
      <c r="D193" s="16"/>
      <c r="E193" s="6"/>
      <c r="F193" s="6"/>
      <c r="G193" s="6"/>
      <c r="H193" s="6"/>
      <c r="I193" s="6"/>
      <c r="J193" s="66"/>
      <c r="K193" s="66"/>
      <c r="L193" s="66"/>
    </row>
    <row r="194" spans="1:12" x14ac:dyDescent="0.35">
      <c r="A194" s="6">
        <v>81466</v>
      </c>
      <c r="B194" s="16"/>
      <c r="C194" s="7">
        <v>118</v>
      </c>
      <c r="D194" s="16"/>
      <c r="E194" s="6"/>
      <c r="F194" s="6"/>
      <c r="G194" s="6"/>
      <c r="H194" s="6"/>
      <c r="I194" s="6"/>
      <c r="J194" s="66"/>
      <c r="K194" s="66"/>
      <c r="L194" s="66"/>
    </row>
    <row r="195" spans="1:12" x14ac:dyDescent="0.35">
      <c r="A195" s="6">
        <v>81467</v>
      </c>
      <c r="B195" s="16"/>
      <c r="C195" s="7">
        <v>119</v>
      </c>
      <c r="D195" s="16"/>
      <c r="E195" s="6"/>
      <c r="F195" s="6"/>
      <c r="G195" s="6"/>
      <c r="H195" s="6"/>
      <c r="I195" s="6"/>
      <c r="J195" s="66"/>
      <c r="K195" s="66"/>
      <c r="L195" s="66"/>
    </row>
    <row r="196" spans="1:12" x14ac:dyDescent="0.35">
      <c r="A196" s="6">
        <v>81468</v>
      </c>
      <c r="B196" s="16"/>
      <c r="C196" s="7">
        <v>86</v>
      </c>
      <c r="D196" s="16"/>
      <c r="E196" s="6"/>
      <c r="F196" s="6"/>
      <c r="G196" s="6"/>
      <c r="H196" s="6"/>
      <c r="I196" s="6"/>
      <c r="J196" s="66"/>
      <c r="K196" s="66"/>
      <c r="L196" s="66"/>
    </row>
    <row r="197" spans="1:12" x14ac:dyDescent="0.35">
      <c r="A197" s="6">
        <v>81469</v>
      </c>
      <c r="B197" s="16"/>
      <c r="C197" s="7">
        <v>3</v>
      </c>
      <c r="D197" s="16"/>
      <c r="E197" s="6"/>
      <c r="F197" s="6"/>
      <c r="G197" s="6"/>
      <c r="H197" s="6"/>
      <c r="I197" s="6"/>
      <c r="J197" s="66"/>
      <c r="K197" s="66"/>
      <c r="L197" s="66"/>
    </row>
    <row r="198" spans="1:12" x14ac:dyDescent="0.35">
      <c r="A198" s="6">
        <v>81470</v>
      </c>
      <c r="B198" s="16" t="s">
        <v>68</v>
      </c>
      <c r="C198" s="7">
        <v>31</v>
      </c>
      <c r="D198" s="16"/>
      <c r="E198" s="6"/>
      <c r="F198" s="6"/>
      <c r="G198" s="6"/>
      <c r="H198" s="6"/>
      <c r="I198" s="6"/>
      <c r="J198" s="66"/>
      <c r="K198" s="66"/>
      <c r="L198" s="66"/>
    </row>
    <row r="199" spans="1:12" x14ac:dyDescent="0.35">
      <c r="A199" s="64" t="s">
        <v>6</v>
      </c>
      <c r="C199" s="3">
        <f>SUM(C174:C198)</f>
        <v>2527</v>
      </c>
      <c r="E199" s="64"/>
      <c r="F199" s="64"/>
      <c r="G199" s="64"/>
      <c r="H199" s="64"/>
      <c r="I199" s="64"/>
      <c r="J199" s="64"/>
      <c r="K199" s="64"/>
      <c r="L199" s="64"/>
    </row>
    <row r="200" spans="1:12" x14ac:dyDescent="0.35">
      <c r="A200" s="68"/>
      <c r="E200" s="68"/>
      <c r="F200" s="68"/>
      <c r="G200" s="68"/>
      <c r="H200" s="68"/>
      <c r="I200" s="68"/>
      <c r="J200" s="68"/>
      <c r="K200" s="68"/>
      <c r="L200" s="68"/>
    </row>
    <row r="201" spans="1:12" x14ac:dyDescent="0.35">
      <c r="A201" s="71"/>
      <c r="E201" s="71"/>
      <c r="F201" s="71"/>
      <c r="G201" s="71"/>
      <c r="H201" s="71"/>
      <c r="I201" s="71"/>
      <c r="J201" s="71"/>
      <c r="K201" s="71"/>
      <c r="L201" s="71"/>
    </row>
    <row r="202" spans="1:12" x14ac:dyDescent="0.35">
      <c r="A202" s="71">
        <v>81471</v>
      </c>
      <c r="B202" s="2" t="s">
        <v>76</v>
      </c>
      <c r="C202" s="3">
        <v>5</v>
      </c>
      <c r="E202" s="71"/>
      <c r="F202" s="71"/>
      <c r="G202" s="71" t="s">
        <v>77</v>
      </c>
      <c r="H202" s="71"/>
      <c r="I202" s="71"/>
      <c r="J202" s="71"/>
      <c r="K202" s="71"/>
      <c r="L202" s="71"/>
    </row>
    <row r="203" spans="1:12" x14ac:dyDescent="0.35">
      <c r="A203" s="71">
        <v>81472</v>
      </c>
      <c r="C203" s="3">
        <v>14</v>
      </c>
      <c r="E203" s="71"/>
      <c r="F203" s="71"/>
      <c r="G203" s="71" t="s">
        <v>77</v>
      </c>
      <c r="H203" s="71"/>
      <c r="I203" s="71"/>
      <c r="J203" s="71"/>
      <c r="K203" s="71"/>
      <c r="L203" s="71"/>
    </row>
    <row r="204" spans="1:12" x14ac:dyDescent="0.35">
      <c r="A204" s="64"/>
      <c r="B204" s="2" t="s">
        <v>69</v>
      </c>
      <c r="E204" s="64"/>
      <c r="F204" s="64"/>
      <c r="G204" s="64" t="s">
        <v>67</v>
      </c>
      <c r="H204" s="64"/>
      <c r="I204" s="64"/>
      <c r="J204" s="64"/>
      <c r="K204" s="64"/>
      <c r="L204" s="64"/>
    </row>
    <row r="205" spans="1:12" x14ac:dyDescent="0.35">
      <c r="A205" s="71"/>
      <c r="E205" s="71"/>
      <c r="F205" s="71"/>
      <c r="G205" s="71"/>
      <c r="H205" s="71"/>
      <c r="I205" s="71"/>
      <c r="J205" s="71"/>
      <c r="K205" s="71"/>
      <c r="L205" s="71"/>
    </row>
    <row r="206" spans="1:12" x14ac:dyDescent="0.35">
      <c r="A206" s="64"/>
      <c r="E206" s="64"/>
      <c r="F206" s="64"/>
      <c r="G206" s="64"/>
      <c r="H206" s="64"/>
      <c r="I206" s="64"/>
      <c r="J206" s="64"/>
      <c r="K206" s="64"/>
      <c r="L206" s="64"/>
    </row>
    <row r="207" spans="1:12" x14ac:dyDescent="0.35">
      <c r="A207" s="114" t="s">
        <v>79</v>
      </c>
      <c r="B207" s="114"/>
      <c r="C207" s="114"/>
      <c r="D207" s="114"/>
      <c r="E207" s="114"/>
      <c r="F207" s="114"/>
      <c r="G207" s="114"/>
      <c r="H207" s="68"/>
      <c r="I207" s="68"/>
      <c r="J207" s="68"/>
      <c r="K207" s="68"/>
      <c r="L207" s="68"/>
    </row>
    <row r="208" spans="1:12" ht="16" customHeight="1" x14ac:dyDescent="0.35">
      <c r="A208" s="70"/>
      <c r="B208" s="76"/>
      <c r="C208" s="70"/>
      <c r="D208" s="70"/>
      <c r="E208" s="70"/>
      <c r="F208" s="70"/>
      <c r="G208" s="70"/>
      <c r="H208" s="71"/>
      <c r="I208" s="71"/>
      <c r="J208" s="71"/>
      <c r="K208" s="71"/>
      <c r="L208" s="71"/>
    </row>
    <row r="209" spans="1:12" x14ac:dyDescent="0.35">
      <c r="A209" s="40">
        <v>81473</v>
      </c>
      <c r="B209" s="41" t="s">
        <v>78</v>
      </c>
      <c r="C209" s="40">
        <v>54</v>
      </c>
      <c r="D209" s="40"/>
      <c r="E209" s="40"/>
      <c r="F209" s="40"/>
      <c r="G209" s="40"/>
      <c r="H209" s="40"/>
      <c r="I209" s="40"/>
      <c r="J209" s="71"/>
      <c r="K209" s="71"/>
      <c r="L209" s="71"/>
    </row>
    <row r="210" spans="1:12" x14ac:dyDescent="0.35">
      <c r="A210" s="40">
        <v>81475</v>
      </c>
      <c r="B210" s="41"/>
      <c r="C210" s="40">
        <v>35</v>
      </c>
      <c r="D210" s="40"/>
      <c r="E210" s="40"/>
      <c r="F210" s="40"/>
      <c r="G210" s="40" t="s">
        <v>75</v>
      </c>
      <c r="H210" s="40"/>
      <c r="I210" s="40"/>
      <c r="J210" s="71"/>
      <c r="K210" s="71"/>
      <c r="L210" s="71"/>
    </row>
    <row r="211" spans="1:12" x14ac:dyDescent="0.35">
      <c r="A211" s="40">
        <v>81476</v>
      </c>
      <c r="B211" s="41"/>
      <c r="C211" s="40">
        <v>35</v>
      </c>
      <c r="D211" s="40"/>
      <c r="E211" s="40"/>
      <c r="F211" s="40"/>
      <c r="G211" s="40" t="s">
        <v>74</v>
      </c>
      <c r="H211" s="40"/>
      <c r="I211" s="40"/>
      <c r="J211" s="71"/>
      <c r="K211" s="71"/>
      <c r="L211" s="71"/>
    </row>
    <row r="212" spans="1:12" x14ac:dyDescent="0.35">
      <c r="A212" s="40">
        <v>81477</v>
      </c>
      <c r="B212" s="41"/>
      <c r="C212" s="40">
        <v>59</v>
      </c>
      <c r="D212" s="40"/>
      <c r="E212" s="40"/>
      <c r="F212" s="40"/>
      <c r="G212" s="40" t="s">
        <v>73</v>
      </c>
      <c r="H212" s="40"/>
      <c r="I212" s="40"/>
      <c r="J212" s="71"/>
      <c r="K212" s="71"/>
      <c r="L212" s="71"/>
    </row>
    <row r="213" spans="1:12" x14ac:dyDescent="0.35">
      <c r="A213" s="40">
        <v>81478</v>
      </c>
      <c r="B213" s="41"/>
      <c r="C213" s="40">
        <v>31</v>
      </c>
      <c r="D213" s="40"/>
      <c r="E213" s="40"/>
      <c r="F213" s="40"/>
      <c r="G213" s="40" t="s">
        <v>72</v>
      </c>
      <c r="H213" s="40"/>
      <c r="I213" s="40"/>
      <c r="J213" s="71"/>
      <c r="K213" s="71"/>
      <c r="L213" s="71"/>
    </row>
    <row r="214" spans="1:12" x14ac:dyDescent="0.35">
      <c r="A214" s="40">
        <v>81479</v>
      </c>
      <c r="B214" s="41"/>
      <c r="C214" s="40">
        <v>31</v>
      </c>
      <c r="D214" s="40"/>
      <c r="E214" s="40"/>
      <c r="F214" s="40"/>
      <c r="G214" s="40" t="s">
        <v>70</v>
      </c>
      <c r="H214" s="40"/>
      <c r="I214" s="40"/>
      <c r="J214" s="69"/>
      <c r="K214" s="69"/>
      <c r="L214" s="69"/>
    </row>
    <row r="215" spans="1:12" s="38" customFormat="1" x14ac:dyDescent="0.35">
      <c r="A215" s="40">
        <v>81480</v>
      </c>
      <c r="B215" s="41"/>
      <c r="C215" s="40">
        <v>28</v>
      </c>
      <c r="D215" s="40"/>
      <c r="E215" s="40"/>
      <c r="F215" s="40"/>
      <c r="G215" s="40" t="s">
        <v>71</v>
      </c>
      <c r="H215" s="40"/>
      <c r="I215" s="40"/>
      <c r="J215" s="37"/>
      <c r="K215" s="37"/>
      <c r="L215" s="37"/>
    </row>
    <row r="216" spans="1:12" s="38" customFormat="1" x14ac:dyDescent="0.35">
      <c r="A216" s="40">
        <v>81487</v>
      </c>
      <c r="B216" s="41" t="s">
        <v>63</v>
      </c>
      <c r="C216" s="40">
        <v>42</v>
      </c>
      <c r="D216" s="40"/>
      <c r="E216" s="40"/>
      <c r="F216" s="40"/>
      <c r="G216" s="40"/>
      <c r="H216" s="40"/>
      <c r="I216" s="40"/>
      <c r="J216" s="37"/>
      <c r="K216" s="37"/>
      <c r="L216" s="37"/>
    </row>
    <row r="217" spans="1:12" s="38" customFormat="1" x14ac:dyDescent="0.35">
      <c r="A217" s="40">
        <v>81488</v>
      </c>
      <c r="B217" s="41"/>
      <c r="C217" s="40">
        <v>54</v>
      </c>
      <c r="D217" s="40"/>
      <c r="E217" s="40"/>
      <c r="F217" s="40"/>
      <c r="G217" s="40"/>
      <c r="H217" s="40"/>
      <c r="I217" s="40"/>
      <c r="J217" s="37"/>
      <c r="K217" s="37"/>
      <c r="L217" s="37"/>
    </row>
    <row r="218" spans="1:12" s="38" customFormat="1" x14ac:dyDescent="0.35">
      <c r="A218" s="40">
        <v>81489</v>
      </c>
      <c r="B218" s="41"/>
      <c r="C218" s="40">
        <v>104</v>
      </c>
      <c r="D218" s="40"/>
      <c r="E218" s="40"/>
      <c r="F218" s="40"/>
      <c r="G218" s="40"/>
      <c r="H218" s="40"/>
      <c r="I218" s="40"/>
      <c r="J218" s="37"/>
      <c r="K218" s="37"/>
      <c r="L218" s="37"/>
    </row>
    <row r="219" spans="1:12" s="38" customFormat="1" x14ac:dyDescent="0.35">
      <c r="A219" s="40">
        <v>81490</v>
      </c>
      <c r="B219" s="41"/>
      <c r="C219" s="40">
        <v>111</v>
      </c>
      <c r="D219" s="40"/>
      <c r="E219" s="40"/>
      <c r="F219" s="40"/>
      <c r="G219" s="40"/>
      <c r="H219" s="40"/>
      <c r="I219" s="40"/>
      <c r="J219" s="37"/>
      <c r="K219" s="37"/>
      <c r="L219" s="37"/>
    </row>
    <row r="220" spans="1:12" s="38" customFormat="1" x14ac:dyDescent="0.35">
      <c r="A220" s="40">
        <v>81491</v>
      </c>
      <c r="B220" s="41"/>
      <c r="C220" s="40">
        <v>99</v>
      </c>
      <c r="D220" s="40"/>
      <c r="E220" s="40"/>
      <c r="F220" s="40"/>
      <c r="G220" s="40"/>
      <c r="H220" s="40"/>
      <c r="I220" s="40"/>
      <c r="J220" s="37"/>
      <c r="K220" s="37"/>
      <c r="L220" s="37"/>
    </row>
    <row r="221" spans="1:12" s="38" customFormat="1" x14ac:dyDescent="0.35">
      <c r="A221" s="40">
        <v>81492</v>
      </c>
      <c r="B221" s="41"/>
      <c r="C221" s="40">
        <v>58</v>
      </c>
      <c r="D221" s="40"/>
      <c r="E221" s="40"/>
      <c r="F221" s="40"/>
      <c r="G221" s="40"/>
      <c r="H221" s="40"/>
      <c r="I221" s="40"/>
      <c r="J221" s="37"/>
      <c r="K221" s="37"/>
      <c r="L221" s="37"/>
    </row>
    <row r="222" spans="1:12" s="38" customFormat="1" x14ac:dyDescent="0.35">
      <c r="A222" s="40">
        <v>81495</v>
      </c>
      <c r="B222" s="41"/>
      <c r="C222" s="40">
        <v>67</v>
      </c>
      <c r="D222" s="40"/>
      <c r="E222" s="40"/>
      <c r="F222" s="40"/>
      <c r="G222" s="40"/>
      <c r="H222" s="40"/>
      <c r="I222" s="40"/>
      <c r="J222" s="37"/>
      <c r="K222" s="37"/>
      <c r="L222" s="37"/>
    </row>
    <row r="223" spans="1:12" s="38" customFormat="1" x14ac:dyDescent="0.35">
      <c r="A223" s="40">
        <v>81496</v>
      </c>
      <c r="B223" s="41"/>
      <c r="C223" s="40">
        <v>111</v>
      </c>
      <c r="D223" s="40"/>
      <c r="E223" s="40"/>
      <c r="F223" s="40"/>
      <c r="G223" s="40"/>
      <c r="H223" s="40"/>
      <c r="I223" s="40"/>
      <c r="J223" s="37"/>
      <c r="K223" s="37"/>
      <c r="L223" s="37"/>
    </row>
    <row r="224" spans="1:12" s="38" customFormat="1" x14ac:dyDescent="0.35">
      <c r="A224" s="40">
        <v>81497</v>
      </c>
      <c r="B224" s="41"/>
      <c r="C224" s="40">
        <v>77</v>
      </c>
      <c r="D224" s="40"/>
      <c r="E224" s="40"/>
      <c r="F224" s="40"/>
      <c r="G224" s="40"/>
      <c r="H224" s="40"/>
      <c r="I224" s="40"/>
      <c r="J224" s="37"/>
      <c r="K224" s="37"/>
      <c r="L224" s="37"/>
    </row>
    <row r="225" spans="1:12" s="38" customFormat="1" x14ac:dyDescent="0.35">
      <c r="A225" s="40">
        <v>81498</v>
      </c>
      <c r="B225" s="41"/>
      <c r="C225" s="40">
        <v>88</v>
      </c>
      <c r="D225" s="40"/>
      <c r="E225" s="40"/>
      <c r="F225" s="40"/>
      <c r="G225" s="40"/>
      <c r="H225" s="40"/>
      <c r="I225" s="40"/>
      <c r="J225" s="37"/>
      <c r="K225" s="37"/>
      <c r="L225" s="37"/>
    </row>
    <row r="226" spans="1:12" s="38" customFormat="1" x14ac:dyDescent="0.35">
      <c r="A226" s="40">
        <v>81499</v>
      </c>
      <c r="B226" s="41"/>
      <c r="C226" s="40">
        <v>114</v>
      </c>
      <c r="D226" s="40"/>
      <c r="E226" s="40"/>
      <c r="F226" s="40"/>
      <c r="G226" s="40"/>
      <c r="H226" s="40"/>
      <c r="I226" s="40"/>
      <c r="J226" s="37"/>
      <c r="K226" s="37"/>
      <c r="L226" s="37"/>
    </row>
    <row r="227" spans="1:12" s="38" customFormat="1" x14ac:dyDescent="0.35">
      <c r="A227" s="40">
        <v>81500</v>
      </c>
      <c r="B227" s="41"/>
      <c r="C227" s="40">
        <v>8</v>
      </c>
      <c r="D227" s="40"/>
      <c r="E227" s="40"/>
      <c r="F227" s="40"/>
      <c r="G227" s="40"/>
      <c r="H227" s="40"/>
      <c r="I227" s="40"/>
      <c r="J227" s="37"/>
      <c r="K227" s="37"/>
      <c r="L227" s="37"/>
    </row>
    <row r="228" spans="1:12" s="38" customFormat="1" x14ac:dyDescent="0.35">
      <c r="A228" s="40">
        <v>81501</v>
      </c>
      <c r="B228" s="41"/>
      <c r="C228" s="40">
        <v>62</v>
      </c>
      <c r="D228" s="40"/>
      <c r="E228" s="40"/>
      <c r="F228" s="40"/>
      <c r="G228" s="40"/>
      <c r="H228" s="40"/>
      <c r="I228" s="40"/>
      <c r="J228" s="37"/>
      <c r="K228" s="37"/>
      <c r="L228" s="37"/>
    </row>
    <row r="229" spans="1:12" s="38" customFormat="1" x14ac:dyDescent="0.35">
      <c r="A229" s="40">
        <v>81502</v>
      </c>
      <c r="B229" s="41"/>
      <c r="C229" s="40">
        <v>61</v>
      </c>
      <c r="D229" s="40"/>
      <c r="E229" s="40"/>
      <c r="F229" s="40"/>
      <c r="G229" s="40"/>
      <c r="H229" s="40"/>
      <c r="I229" s="40"/>
      <c r="J229" s="37"/>
      <c r="K229" s="37"/>
      <c r="L229" s="37"/>
    </row>
    <row r="230" spans="1:12" s="38" customFormat="1" x14ac:dyDescent="0.35">
      <c r="A230" s="40">
        <v>81503</v>
      </c>
      <c r="B230" s="41"/>
      <c r="C230" s="40">
        <v>23</v>
      </c>
      <c r="D230" s="40"/>
      <c r="E230" s="40"/>
      <c r="F230" s="40"/>
      <c r="G230" s="40"/>
      <c r="H230" s="40"/>
      <c r="I230" s="40"/>
      <c r="J230" s="37"/>
      <c r="K230" s="37"/>
      <c r="L230" s="37"/>
    </row>
    <row r="231" spans="1:12" s="38" customFormat="1" x14ac:dyDescent="0.35">
      <c r="A231" s="40">
        <v>81505</v>
      </c>
      <c r="B231" s="41"/>
      <c r="C231" s="40">
        <v>3</v>
      </c>
      <c r="D231" s="40"/>
      <c r="E231" s="40"/>
      <c r="F231" s="40"/>
      <c r="G231" s="40"/>
      <c r="H231" s="40"/>
      <c r="I231" s="40"/>
      <c r="J231" s="37"/>
      <c r="K231" s="37"/>
      <c r="L231" s="37"/>
    </row>
    <row r="232" spans="1:12" s="38" customFormat="1" x14ac:dyDescent="0.35">
      <c r="A232" s="40">
        <v>81506</v>
      </c>
      <c r="B232" s="41"/>
      <c r="C232" s="40">
        <v>88</v>
      </c>
      <c r="D232" s="40"/>
      <c r="E232" s="40"/>
      <c r="F232" s="40"/>
      <c r="G232" s="40"/>
      <c r="H232" s="40"/>
      <c r="I232" s="40"/>
      <c r="J232" s="37"/>
      <c r="K232" s="37"/>
      <c r="L232" s="37"/>
    </row>
    <row r="233" spans="1:12" s="38" customFormat="1" x14ac:dyDescent="0.35">
      <c r="A233" s="40">
        <v>81507</v>
      </c>
      <c r="B233" s="41"/>
      <c r="C233" s="40">
        <v>44</v>
      </c>
      <c r="D233" s="40"/>
      <c r="E233" s="40"/>
      <c r="F233" s="40"/>
      <c r="G233" s="40"/>
      <c r="H233" s="40"/>
      <c r="I233" s="40"/>
      <c r="J233" s="37"/>
      <c r="K233" s="37"/>
      <c r="L233" s="37"/>
    </row>
    <row r="234" spans="1:12" s="38" customFormat="1" x14ac:dyDescent="0.35">
      <c r="A234" s="40">
        <v>81508</v>
      </c>
      <c r="B234" s="41"/>
      <c r="C234" s="40">
        <v>97</v>
      </c>
      <c r="D234" s="40"/>
      <c r="E234" s="40"/>
      <c r="F234" s="40"/>
      <c r="G234" s="40"/>
      <c r="H234" s="40"/>
      <c r="I234" s="40"/>
      <c r="J234" s="37"/>
      <c r="K234" s="37"/>
      <c r="L234" s="37"/>
    </row>
    <row r="235" spans="1:12" s="38" customFormat="1" x14ac:dyDescent="0.35">
      <c r="A235" s="40">
        <v>81509</v>
      </c>
      <c r="B235" s="41"/>
      <c r="C235" s="40">
        <v>68</v>
      </c>
      <c r="D235" s="40"/>
      <c r="E235" s="40"/>
      <c r="F235" s="40"/>
      <c r="G235" s="40"/>
      <c r="H235" s="40"/>
      <c r="I235" s="40"/>
      <c r="J235" s="37"/>
      <c r="K235" s="37"/>
      <c r="L235" s="37"/>
    </row>
    <row r="236" spans="1:12" s="38" customFormat="1" x14ac:dyDescent="0.35">
      <c r="A236" s="40">
        <v>81510</v>
      </c>
      <c r="B236" s="41"/>
      <c r="C236" s="40">
        <v>19</v>
      </c>
      <c r="D236" s="40"/>
      <c r="E236" s="40"/>
      <c r="F236" s="40"/>
      <c r="G236" s="40"/>
      <c r="H236" s="40"/>
      <c r="I236" s="40"/>
      <c r="J236" s="37"/>
      <c r="K236" s="37"/>
      <c r="L236" s="37"/>
    </row>
    <row r="237" spans="1:12" s="38" customFormat="1" x14ac:dyDescent="0.35">
      <c r="A237" s="40">
        <v>81511</v>
      </c>
      <c r="B237" s="41"/>
      <c r="C237" s="40">
        <v>105</v>
      </c>
      <c r="D237" s="40"/>
      <c r="E237" s="40"/>
      <c r="F237" s="40"/>
      <c r="G237" s="40"/>
      <c r="H237" s="40"/>
      <c r="I237" s="40"/>
      <c r="J237" s="37"/>
      <c r="K237" s="37"/>
      <c r="L237" s="37"/>
    </row>
    <row r="238" spans="1:12" s="38" customFormat="1" x14ac:dyDescent="0.35">
      <c r="A238" s="40">
        <v>81512</v>
      </c>
      <c r="B238" s="41"/>
      <c r="C238" s="40">
        <v>109</v>
      </c>
      <c r="D238" s="40"/>
      <c r="E238" s="40"/>
      <c r="F238" s="40"/>
      <c r="G238" s="40"/>
      <c r="H238" s="40"/>
      <c r="I238" s="40"/>
      <c r="J238" s="37"/>
      <c r="K238" s="37"/>
      <c r="L238" s="37"/>
    </row>
    <row r="239" spans="1:12" s="38" customFormat="1" x14ac:dyDescent="0.35">
      <c r="A239" s="40">
        <v>81513</v>
      </c>
      <c r="B239" s="41"/>
      <c r="C239" s="40">
        <v>63</v>
      </c>
      <c r="D239" s="40"/>
      <c r="E239" s="40"/>
      <c r="F239" s="40"/>
      <c r="G239" s="40"/>
      <c r="H239" s="40"/>
      <c r="I239" s="40"/>
      <c r="J239" s="37"/>
      <c r="K239" s="37"/>
      <c r="L239" s="37"/>
    </row>
    <row r="240" spans="1:12" s="38" customFormat="1" x14ac:dyDescent="0.35">
      <c r="A240" s="40">
        <v>81514</v>
      </c>
      <c r="B240" s="41"/>
      <c r="C240" s="40">
        <v>64</v>
      </c>
      <c r="D240" s="40"/>
      <c r="E240" s="40"/>
      <c r="F240" s="40"/>
      <c r="G240" s="40"/>
      <c r="H240" s="40"/>
      <c r="I240" s="40"/>
      <c r="J240" s="37"/>
      <c r="K240" s="37"/>
      <c r="L240" s="37"/>
    </row>
    <row r="241" spans="1:12" s="38" customFormat="1" x14ac:dyDescent="0.35">
      <c r="A241" s="40">
        <v>81518</v>
      </c>
      <c r="B241" s="41"/>
      <c r="C241" s="40">
        <v>115</v>
      </c>
      <c r="D241" s="40"/>
      <c r="E241" s="40"/>
      <c r="F241" s="40"/>
      <c r="G241" s="40"/>
      <c r="H241" s="40"/>
      <c r="I241" s="40"/>
      <c r="J241" s="37"/>
      <c r="K241" s="37"/>
      <c r="L241" s="37"/>
    </row>
    <row r="242" spans="1:12" s="38" customFormat="1" x14ac:dyDescent="0.35">
      <c r="A242" s="40">
        <v>81519</v>
      </c>
      <c r="B242" s="41"/>
      <c r="C242" s="40">
        <v>33</v>
      </c>
      <c r="D242" s="40"/>
      <c r="E242" s="40"/>
      <c r="F242" s="40"/>
      <c r="G242" s="40"/>
      <c r="H242" s="40"/>
      <c r="I242" s="40"/>
      <c r="J242" s="37"/>
      <c r="K242" s="37"/>
      <c r="L242" s="37"/>
    </row>
    <row r="243" spans="1:12" s="38" customFormat="1" x14ac:dyDescent="0.35">
      <c r="A243" s="40">
        <v>81520</v>
      </c>
      <c r="B243" s="41"/>
      <c r="C243" s="40">
        <v>100</v>
      </c>
      <c r="D243" s="40"/>
      <c r="E243" s="40"/>
      <c r="F243" s="40"/>
      <c r="G243" s="40"/>
      <c r="H243" s="40"/>
      <c r="I243" s="40"/>
      <c r="J243" s="37"/>
      <c r="K243" s="37"/>
      <c r="L243" s="37"/>
    </row>
    <row r="244" spans="1:12" s="38" customFormat="1" x14ac:dyDescent="0.35">
      <c r="A244" s="40">
        <v>81524</v>
      </c>
      <c r="B244" s="41"/>
      <c r="C244" s="40">
        <v>47</v>
      </c>
      <c r="D244" s="40"/>
      <c r="E244" s="40"/>
      <c r="F244" s="40"/>
      <c r="G244" s="40"/>
      <c r="H244" s="40"/>
      <c r="I244" s="40"/>
      <c r="J244" s="37"/>
      <c r="K244" s="37"/>
      <c r="L244" s="37"/>
    </row>
    <row r="245" spans="1:12" s="38" customFormat="1" x14ac:dyDescent="0.35">
      <c r="A245" s="40">
        <v>81525</v>
      </c>
      <c r="B245" s="41"/>
      <c r="C245" s="40">
        <v>98</v>
      </c>
      <c r="D245" s="40"/>
      <c r="E245" s="40"/>
      <c r="F245" s="40"/>
      <c r="G245" s="40"/>
      <c r="H245" s="40"/>
      <c r="I245" s="40"/>
      <c r="J245" s="37"/>
      <c r="K245" s="37"/>
      <c r="L245" s="37"/>
    </row>
    <row r="246" spans="1:12" s="38" customFormat="1" x14ac:dyDescent="0.35">
      <c r="A246" s="40">
        <v>81526</v>
      </c>
      <c r="B246" s="41"/>
      <c r="C246" s="40">
        <v>98</v>
      </c>
      <c r="D246" s="40"/>
      <c r="E246" s="40"/>
      <c r="F246" s="40"/>
      <c r="G246" s="40"/>
      <c r="H246" s="40"/>
      <c r="I246" s="40"/>
      <c r="J246" s="37"/>
      <c r="K246" s="37"/>
      <c r="L246" s="37"/>
    </row>
    <row r="247" spans="1:12" s="38" customFormat="1" x14ac:dyDescent="0.35">
      <c r="A247" s="40">
        <v>81527</v>
      </c>
      <c r="B247" s="41"/>
      <c r="C247" s="40">
        <v>88</v>
      </c>
      <c r="D247" s="40"/>
      <c r="E247" s="40"/>
      <c r="F247" s="40"/>
      <c r="G247" s="40"/>
      <c r="H247" s="40"/>
      <c r="I247" s="40"/>
      <c r="J247" s="37"/>
      <c r="K247" s="37"/>
      <c r="L247" s="37"/>
    </row>
    <row r="248" spans="1:12" s="38" customFormat="1" x14ac:dyDescent="0.35">
      <c r="A248" s="40">
        <v>81528</v>
      </c>
      <c r="B248" s="41"/>
      <c r="C248" s="40">
        <v>12</v>
      </c>
      <c r="D248" s="40"/>
      <c r="E248" s="40"/>
      <c r="F248" s="40"/>
      <c r="G248" s="40"/>
      <c r="H248" s="40"/>
      <c r="I248" s="40"/>
      <c r="J248" s="37"/>
      <c r="K248" s="37"/>
      <c r="L248" s="37"/>
    </row>
    <row r="249" spans="1:12" s="38" customFormat="1" x14ac:dyDescent="0.35">
      <c r="A249" s="40">
        <v>81529</v>
      </c>
      <c r="B249" s="41"/>
      <c r="C249" s="40">
        <v>85</v>
      </c>
      <c r="D249" s="40"/>
      <c r="E249" s="40"/>
      <c r="F249" s="40"/>
      <c r="G249" s="40"/>
      <c r="H249" s="40"/>
      <c r="I249" s="40"/>
      <c r="J249" s="37"/>
      <c r="K249" s="37"/>
      <c r="L249" s="37"/>
    </row>
    <row r="250" spans="1:12" s="38" customFormat="1" x14ac:dyDescent="0.35">
      <c r="A250" s="40">
        <v>81530</v>
      </c>
      <c r="B250" s="41"/>
      <c r="C250" s="40">
        <v>92</v>
      </c>
      <c r="D250" s="40"/>
      <c r="E250" s="40"/>
      <c r="F250" s="40"/>
      <c r="G250" s="40"/>
      <c r="H250" s="40"/>
      <c r="I250" s="40"/>
      <c r="J250" s="37"/>
      <c r="K250" s="37"/>
      <c r="L250" s="37"/>
    </row>
    <row r="251" spans="1:12" s="38" customFormat="1" x14ac:dyDescent="0.35">
      <c r="A251" s="40">
        <v>81531</v>
      </c>
      <c r="B251" s="41" t="s">
        <v>80</v>
      </c>
      <c r="C251" s="40">
        <v>109</v>
      </c>
      <c r="D251" s="40"/>
      <c r="E251" s="40"/>
      <c r="F251" s="40"/>
      <c r="G251" s="40"/>
      <c r="H251" s="40"/>
      <c r="I251" s="40"/>
      <c r="J251" s="37"/>
      <c r="K251" s="37"/>
      <c r="L251" s="37"/>
    </row>
    <row r="252" spans="1:12" s="38" customFormat="1" x14ac:dyDescent="0.35">
      <c r="A252" s="37" t="s">
        <v>6</v>
      </c>
      <c r="B252" s="39"/>
      <c r="C252" s="37">
        <f>SUM(C216:C251)</f>
        <v>2616</v>
      </c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35">
      <c r="A253" s="64"/>
      <c r="E253" s="64"/>
      <c r="F253" s="64"/>
      <c r="G253" s="64"/>
      <c r="H253" s="64"/>
      <c r="I253" s="64"/>
      <c r="J253" s="64"/>
      <c r="K253" s="64"/>
      <c r="L253" s="64"/>
    </row>
    <row r="254" spans="1:12" x14ac:dyDescent="0.35">
      <c r="A254" s="73"/>
      <c r="E254" s="73"/>
      <c r="F254" s="73"/>
      <c r="G254" s="73"/>
      <c r="H254" s="73"/>
      <c r="I254" s="73"/>
      <c r="J254" s="73"/>
      <c r="K254" s="73"/>
      <c r="L254" s="73"/>
    </row>
    <row r="255" spans="1:12" ht="14" customHeight="1" x14ac:dyDescent="0.35">
      <c r="A255" s="68"/>
      <c r="E255" s="68"/>
      <c r="F255" s="68"/>
      <c r="G255" s="68"/>
      <c r="H255" s="68"/>
      <c r="I255" s="68"/>
      <c r="J255" s="68"/>
      <c r="K255" s="68"/>
      <c r="L255" s="68"/>
    </row>
    <row r="256" spans="1:12" x14ac:dyDescent="0.35">
      <c r="A256" s="114" t="s">
        <v>88</v>
      </c>
      <c r="B256" s="114"/>
      <c r="C256" s="114"/>
      <c r="D256" s="114"/>
      <c r="E256" s="114"/>
      <c r="F256" s="114"/>
      <c r="G256" s="114"/>
      <c r="H256" s="73"/>
      <c r="I256" s="73"/>
      <c r="J256" s="73"/>
      <c r="K256" s="73"/>
      <c r="L256" s="73"/>
    </row>
    <row r="257" spans="1:12" x14ac:dyDescent="0.35">
      <c r="A257" s="72"/>
      <c r="B257" s="76"/>
      <c r="C257" s="72"/>
      <c r="D257" s="72"/>
      <c r="E257" s="72"/>
      <c r="F257" s="72"/>
      <c r="G257" s="72"/>
      <c r="H257" s="73"/>
      <c r="I257" s="73"/>
      <c r="J257" s="73"/>
      <c r="K257" s="73"/>
      <c r="L257" s="73"/>
    </row>
    <row r="258" spans="1:12" s="38" customFormat="1" ht="15" customHeight="1" x14ac:dyDescent="0.35">
      <c r="A258" s="40">
        <v>81532</v>
      </c>
      <c r="B258" s="41" t="s">
        <v>81</v>
      </c>
      <c r="C258" s="40">
        <v>0.4</v>
      </c>
      <c r="D258" s="40"/>
      <c r="E258" s="40"/>
      <c r="F258" s="40"/>
      <c r="G258" s="40" t="s">
        <v>82</v>
      </c>
      <c r="H258" s="40"/>
      <c r="I258" s="40"/>
      <c r="J258" s="37"/>
      <c r="K258" s="37"/>
      <c r="L258" s="37"/>
    </row>
    <row r="259" spans="1:12" x14ac:dyDescent="0.35">
      <c r="A259" s="6">
        <v>81533</v>
      </c>
      <c r="B259" s="16"/>
      <c r="C259" s="7">
        <v>110</v>
      </c>
      <c r="D259" s="16"/>
      <c r="E259" s="6"/>
      <c r="F259" s="6"/>
      <c r="G259" s="6" t="s">
        <v>83</v>
      </c>
      <c r="H259" s="6"/>
      <c r="I259" s="6"/>
      <c r="J259" s="73"/>
      <c r="K259" s="73"/>
      <c r="L259" s="73"/>
    </row>
    <row r="260" spans="1:12" x14ac:dyDescent="0.35">
      <c r="A260" s="6">
        <v>81534</v>
      </c>
      <c r="B260" s="16"/>
      <c r="C260" s="7">
        <v>41</v>
      </c>
      <c r="D260" s="16"/>
      <c r="E260" s="6"/>
      <c r="F260" s="6"/>
      <c r="G260" s="6"/>
      <c r="H260" s="6"/>
      <c r="I260" s="6"/>
      <c r="J260" s="79"/>
      <c r="K260" s="79"/>
      <c r="L260" s="79"/>
    </row>
    <row r="261" spans="1:12" x14ac:dyDescent="0.35">
      <c r="A261" s="6">
        <v>81535</v>
      </c>
      <c r="B261" s="16"/>
      <c r="C261" s="7">
        <v>60</v>
      </c>
      <c r="D261" s="16"/>
      <c r="E261" s="6"/>
      <c r="F261" s="6"/>
      <c r="G261" s="6"/>
      <c r="H261" s="6"/>
      <c r="I261" s="6"/>
      <c r="J261" s="79"/>
      <c r="K261" s="79"/>
      <c r="L261" s="79"/>
    </row>
    <row r="262" spans="1:12" x14ac:dyDescent="0.35">
      <c r="A262" s="6">
        <v>81536</v>
      </c>
      <c r="B262" s="16"/>
      <c r="C262" s="7">
        <v>51</v>
      </c>
      <c r="D262" s="16"/>
      <c r="E262" s="6"/>
      <c r="F262" s="6"/>
      <c r="G262" s="6"/>
      <c r="H262" s="6"/>
      <c r="I262" s="6"/>
      <c r="J262" s="79"/>
      <c r="K262" s="79"/>
      <c r="L262" s="79"/>
    </row>
    <row r="263" spans="1:12" x14ac:dyDescent="0.35">
      <c r="A263" s="6">
        <v>81537</v>
      </c>
      <c r="B263" s="16"/>
      <c r="C263" s="7">
        <v>52</v>
      </c>
      <c r="D263" s="16"/>
      <c r="E263" s="6"/>
      <c r="F263" s="6"/>
      <c r="G263" s="6"/>
      <c r="H263" s="6"/>
      <c r="I263" s="6"/>
      <c r="J263" s="79"/>
      <c r="K263" s="79"/>
      <c r="L263" s="79"/>
    </row>
    <row r="264" spans="1:12" x14ac:dyDescent="0.35">
      <c r="A264" s="6">
        <v>81538</v>
      </c>
      <c r="B264" s="16"/>
      <c r="C264" s="7">
        <v>51</v>
      </c>
      <c r="D264" s="16"/>
      <c r="E264" s="6"/>
      <c r="F264" s="6"/>
      <c r="G264" s="6"/>
      <c r="H264" s="6"/>
      <c r="I264" s="6"/>
      <c r="J264" s="79"/>
      <c r="K264" s="79"/>
      <c r="L264" s="79"/>
    </row>
    <row r="265" spans="1:12" x14ac:dyDescent="0.35">
      <c r="A265" s="6">
        <v>81539</v>
      </c>
      <c r="B265" s="16"/>
      <c r="C265" s="7">
        <v>48</v>
      </c>
      <c r="D265" s="16"/>
      <c r="E265" s="6"/>
      <c r="F265" s="6"/>
      <c r="G265" s="6"/>
      <c r="H265" s="6"/>
      <c r="I265" s="6"/>
      <c r="J265" s="79"/>
      <c r="K265" s="79"/>
      <c r="L265" s="79"/>
    </row>
    <row r="266" spans="1:12" x14ac:dyDescent="0.35">
      <c r="A266" s="6">
        <v>81540</v>
      </c>
      <c r="B266" s="16"/>
      <c r="C266" s="7">
        <v>46</v>
      </c>
      <c r="D266" s="16"/>
      <c r="E266" s="6"/>
      <c r="F266" s="6"/>
      <c r="G266" s="6"/>
      <c r="H266" s="6"/>
      <c r="I266" s="6"/>
      <c r="J266" s="79"/>
      <c r="K266" s="79"/>
      <c r="L266" s="79"/>
    </row>
    <row r="267" spans="1:12" x14ac:dyDescent="0.35">
      <c r="A267" s="6">
        <v>81541</v>
      </c>
      <c r="B267" s="16"/>
      <c r="C267" s="7">
        <v>10</v>
      </c>
      <c r="D267" s="16"/>
      <c r="E267" s="6"/>
      <c r="F267" s="6"/>
      <c r="G267" s="6"/>
      <c r="H267" s="6"/>
      <c r="I267" s="6"/>
      <c r="J267" s="79"/>
      <c r="K267" s="79"/>
      <c r="L267" s="79"/>
    </row>
    <row r="268" spans="1:12" x14ac:dyDescent="0.35">
      <c r="A268" s="6">
        <v>81542</v>
      </c>
      <c r="B268" s="16"/>
      <c r="C268" s="7">
        <v>41</v>
      </c>
      <c r="D268" s="16"/>
      <c r="E268" s="6"/>
      <c r="F268" s="6"/>
      <c r="G268" s="6"/>
      <c r="H268" s="6"/>
      <c r="I268" s="6"/>
      <c r="J268" s="79"/>
      <c r="K268" s="79"/>
      <c r="L268" s="79"/>
    </row>
    <row r="269" spans="1:12" x14ac:dyDescent="0.35">
      <c r="A269" s="6">
        <v>81543</v>
      </c>
      <c r="B269" s="16"/>
      <c r="C269" s="7">
        <v>69</v>
      </c>
      <c r="D269" s="16"/>
      <c r="E269" s="6"/>
      <c r="F269" s="6"/>
      <c r="G269" s="6"/>
      <c r="H269" s="6"/>
      <c r="I269" s="6"/>
      <c r="J269" s="79"/>
      <c r="K269" s="79"/>
      <c r="L269" s="79"/>
    </row>
    <row r="270" spans="1:12" x14ac:dyDescent="0.35">
      <c r="A270" s="6">
        <v>81544</v>
      </c>
      <c r="B270" s="16"/>
      <c r="C270" s="7">
        <v>65</v>
      </c>
      <c r="D270" s="16"/>
      <c r="E270" s="6"/>
      <c r="F270" s="6"/>
      <c r="G270" s="6"/>
      <c r="H270" s="6"/>
      <c r="I270" s="6"/>
      <c r="J270" s="79"/>
      <c r="K270" s="79"/>
      <c r="L270" s="79"/>
    </row>
    <row r="271" spans="1:12" x14ac:dyDescent="0.35">
      <c r="A271" s="6">
        <v>81547</v>
      </c>
      <c r="B271" s="16"/>
      <c r="C271" s="7">
        <v>60</v>
      </c>
      <c r="D271" s="16"/>
      <c r="E271" s="6"/>
      <c r="F271" s="6"/>
      <c r="G271" s="6"/>
      <c r="H271" s="6"/>
      <c r="I271" s="6"/>
      <c r="J271" s="79"/>
      <c r="K271" s="79"/>
      <c r="L271" s="79"/>
    </row>
    <row r="272" spans="1:12" x14ac:dyDescent="0.35">
      <c r="A272" s="6">
        <v>81548</v>
      </c>
      <c r="B272" s="16"/>
      <c r="C272" s="7">
        <v>58</v>
      </c>
      <c r="D272" s="16"/>
      <c r="E272" s="6"/>
      <c r="F272" s="6"/>
      <c r="G272" s="6"/>
      <c r="H272" s="6"/>
      <c r="I272" s="6"/>
      <c r="J272" s="79"/>
      <c r="K272" s="79"/>
      <c r="L272" s="79"/>
    </row>
    <row r="273" spans="1:12" x14ac:dyDescent="0.35">
      <c r="A273" s="6">
        <v>81549</v>
      </c>
      <c r="B273" s="16"/>
      <c r="C273" s="7">
        <v>56</v>
      </c>
      <c r="D273" s="16"/>
      <c r="E273" s="6"/>
      <c r="F273" s="6"/>
      <c r="G273" s="6"/>
      <c r="H273" s="6"/>
      <c r="I273" s="6"/>
      <c r="J273" s="79"/>
      <c r="K273" s="79"/>
      <c r="L273" s="79"/>
    </row>
    <row r="274" spans="1:12" x14ac:dyDescent="0.35">
      <c r="A274" s="6">
        <v>81550</v>
      </c>
      <c r="B274" s="16"/>
      <c r="C274" s="7">
        <v>60</v>
      </c>
      <c r="D274" s="16"/>
      <c r="E274" s="6"/>
      <c r="F274" s="6"/>
      <c r="G274" s="6"/>
      <c r="H274" s="6"/>
      <c r="I274" s="6"/>
      <c r="J274" s="79"/>
      <c r="K274" s="79"/>
      <c r="L274" s="79"/>
    </row>
    <row r="275" spans="1:12" x14ac:dyDescent="0.35">
      <c r="A275" s="6">
        <v>81551</v>
      </c>
      <c r="B275" s="16"/>
      <c r="C275" s="7">
        <v>59</v>
      </c>
      <c r="D275" s="16"/>
      <c r="E275" s="6"/>
      <c r="F275" s="6"/>
      <c r="G275" s="6"/>
      <c r="H275" s="6"/>
      <c r="I275" s="6"/>
      <c r="J275" s="79"/>
      <c r="K275" s="79"/>
      <c r="L275" s="79"/>
    </row>
    <row r="276" spans="1:12" x14ac:dyDescent="0.35">
      <c r="A276" s="6">
        <v>81552</v>
      </c>
      <c r="B276" s="16"/>
      <c r="C276" s="7">
        <v>52</v>
      </c>
      <c r="D276" s="16"/>
      <c r="E276" s="6"/>
      <c r="F276" s="6"/>
      <c r="G276" s="6"/>
      <c r="H276" s="6"/>
      <c r="I276" s="6"/>
      <c r="J276" s="79"/>
      <c r="K276" s="79"/>
      <c r="L276" s="79"/>
    </row>
    <row r="277" spans="1:12" x14ac:dyDescent="0.35">
      <c r="A277" s="6">
        <v>81553</v>
      </c>
      <c r="B277" s="16"/>
      <c r="C277" s="7">
        <v>4</v>
      </c>
      <c r="D277" s="16"/>
      <c r="E277" s="6"/>
      <c r="F277" s="6"/>
      <c r="G277" s="6"/>
      <c r="H277" s="6"/>
      <c r="I277" s="6"/>
      <c r="J277" s="79"/>
      <c r="K277" s="79"/>
      <c r="L277" s="79"/>
    </row>
    <row r="278" spans="1:12" x14ac:dyDescent="0.35">
      <c r="A278" s="6">
        <v>81554</v>
      </c>
      <c r="B278" s="16"/>
      <c r="C278" s="7">
        <v>63</v>
      </c>
      <c r="D278" s="16"/>
      <c r="E278" s="6"/>
      <c r="F278" s="6"/>
      <c r="G278" s="6"/>
      <c r="H278" s="6"/>
      <c r="I278" s="6"/>
      <c r="J278" s="79"/>
      <c r="K278" s="79"/>
      <c r="L278" s="79"/>
    </row>
    <row r="279" spans="1:12" x14ac:dyDescent="0.35">
      <c r="A279" s="6">
        <v>81555</v>
      </c>
      <c r="B279" s="16"/>
      <c r="C279" s="7">
        <v>59</v>
      </c>
      <c r="D279" s="16"/>
      <c r="E279" s="6"/>
      <c r="F279" s="6"/>
      <c r="G279" s="6"/>
      <c r="H279" s="6"/>
      <c r="I279" s="6"/>
      <c r="J279" s="80"/>
      <c r="K279" s="80"/>
      <c r="L279" s="80"/>
    </row>
    <row r="280" spans="1:12" x14ac:dyDescent="0.35">
      <c r="A280" s="6">
        <v>81556</v>
      </c>
      <c r="B280" s="16"/>
      <c r="C280" s="7">
        <v>61</v>
      </c>
      <c r="D280" s="16"/>
      <c r="E280" s="6"/>
      <c r="F280" s="6"/>
      <c r="G280" s="6"/>
      <c r="H280" s="6"/>
      <c r="I280" s="6"/>
      <c r="J280" s="80"/>
      <c r="K280" s="80"/>
      <c r="L280" s="80"/>
    </row>
    <row r="281" spans="1:12" x14ac:dyDescent="0.35">
      <c r="A281" s="6">
        <v>81557</v>
      </c>
      <c r="B281" s="16"/>
      <c r="C281" s="7">
        <v>67</v>
      </c>
      <c r="D281" s="16"/>
      <c r="E281" s="6"/>
      <c r="F281" s="6"/>
      <c r="G281" s="6"/>
      <c r="H281" s="6"/>
      <c r="I281" s="6"/>
      <c r="J281" s="80"/>
      <c r="K281" s="80"/>
      <c r="L281" s="80"/>
    </row>
    <row r="282" spans="1:12" x14ac:dyDescent="0.35">
      <c r="A282" s="6">
        <v>81558</v>
      </c>
      <c r="B282" s="16"/>
      <c r="C282" s="7">
        <v>66</v>
      </c>
      <c r="D282" s="16"/>
      <c r="E282" s="6"/>
      <c r="F282" s="6"/>
      <c r="G282" s="6"/>
      <c r="H282" s="6"/>
      <c r="I282" s="6"/>
      <c r="J282" s="81"/>
      <c r="K282" s="81"/>
      <c r="L282" s="81"/>
    </row>
    <row r="283" spans="1:12" x14ac:dyDescent="0.35">
      <c r="A283" s="6">
        <v>81559</v>
      </c>
      <c r="B283" s="16"/>
      <c r="C283" s="7">
        <v>51</v>
      </c>
      <c r="D283" s="16"/>
      <c r="E283" s="6"/>
      <c r="F283" s="6"/>
      <c r="G283" s="6"/>
      <c r="H283" s="6"/>
      <c r="I283" s="6"/>
      <c r="J283" s="81"/>
      <c r="K283" s="81"/>
      <c r="L283" s="81"/>
    </row>
    <row r="284" spans="1:12" x14ac:dyDescent="0.35">
      <c r="A284" s="6">
        <v>81560</v>
      </c>
      <c r="B284" s="16"/>
      <c r="C284" s="7">
        <v>56</v>
      </c>
      <c r="D284" s="16"/>
      <c r="E284" s="6"/>
      <c r="F284" s="6"/>
      <c r="G284" s="6"/>
      <c r="H284" s="6"/>
      <c r="I284" s="6"/>
      <c r="J284" s="81"/>
      <c r="K284" s="81"/>
      <c r="L284" s="81"/>
    </row>
    <row r="285" spans="1:12" x14ac:dyDescent="0.35">
      <c r="A285" s="6">
        <v>81561</v>
      </c>
      <c r="B285" s="16"/>
      <c r="C285" s="7">
        <v>54</v>
      </c>
      <c r="D285" s="16"/>
      <c r="E285" s="6"/>
      <c r="F285" s="6"/>
      <c r="G285" s="6"/>
      <c r="H285" s="6"/>
      <c r="I285" s="6"/>
      <c r="J285" s="81"/>
      <c r="K285" s="81"/>
      <c r="L285" s="81"/>
    </row>
    <row r="286" spans="1:12" x14ac:dyDescent="0.35">
      <c r="A286" s="6">
        <v>81562</v>
      </c>
      <c r="B286" s="16"/>
      <c r="C286" s="7">
        <v>10</v>
      </c>
      <c r="D286" s="16"/>
      <c r="E286" s="6"/>
      <c r="F286" s="6"/>
      <c r="G286" s="6"/>
      <c r="H286" s="6"/>
      <c r="I286" s="6"/>
      <c r="J286" s="81"/>
      <c r="K286" s="81"/>
      <c r="L286" s="81"/>
    </row>
    <row r="287" spans="1:12" x14ac:dyDescent="0.35">
      <c r="A287" s="6">
        <v>81563</v>
      </c>
      <c r="B287" s="16"/>
      <c r="C287" s="7">
        <v>14</v>
      </c>
      <c r="D287" s="16"/>
      <c r="E287" s="6"/>
      <c r="F287" s="6"/>
      <c r="G287" s="6"/>
      <c r="H287" s="6"/>
      <c r="I287" s="6"/>
      <c r="J287" s="81"/>
      <c r="K287" s="81"/>
      <c r="L287" s="81"/>
    </row>
    <row r="288" spans="1:12" x14ac:dyDescent="0.35">
      <c r="A288" s="73" t="s">
        <v>6</v>
      </c>
      <c r="C288" s="3">
        <f>SUM(C259:C287)</f>
        <v>1494</v>
      </c>
      <c r="E288" s="73"/>
      <c r="F288" s="73"/>
      <c r="G288" s="73"/>
      <c r="H288" s="73"/>
      <c r="I288" s="73"/>
      <c r="J288" s="73"/>
      <c r="K288" s="73"/>
      <c r="L288" s="73"/>
    </row>
    <row r="289" spans="1:12" x14ac:dyDescent="0.35">
      <c r="A289" s="73"/>
      <c r="E289" s="73"/>
      <c r="F289" s="73"/>
      <c r="G289" s="73"/>
      <c r="H289" s="73"/>
      <c r="I289" s="73"/>
      <c r="J289" s="73"/>
      <c r="K289" s="73"/>
      <c r="L289" s="73"/>
    </row>
    <row r="290" spans="1:12" x14ac:dyDescent="0.35">
      <c r="A290" s="74"/>
      <c r="E290" s="74"/>
      <c r="F290" s="74"/>
      <c r="G290" s="74"/>
      <c r="H290" s="74"/>
      <c r="I290" s="74"/>
      <c r="J290" s="74"/>
      <c r="K290" s="74"/>
      <c r="L290" s="74"/>
    </row>
    <row r="291" spans="1:12" x14ac:dyDescent="0.35">
      <c r="A291" s="114" t="s">
        <v>90</v>
      </c>
      <c r="B291" s="114"/>
      <c r="C291" s="114"/>
      <c r="D291" s="114"/>
      <c r="E291" s="114"/>
      <c r="F291" s="114"/>
      <c r="G291" s="114"/>
      <c r="H291" s="81"/>
      <c r="I291" s="81"/>
      <c r="J291" s="81"/>
      <c r="K291" s="81"/>
      <c r="L291" s="81"/>
    </row>
    <row r="292" spans="1:12" x14ac:dyDescent="0.35">
      <c r="A292" s="74"/>
      <c r="E292" s="74"/>
      <c r="F292" s="74"/>
      <c r="G292" s="74"/>
      <c r="H292" s="74"/>
      <c r="I292" s="74"/>
      <c r="J292" s="74"/>
      <c r="K292" s="74"/>
      <c r="L292" s="74"/>
    </row>
    <row r="293" spans="1:12" x14ac:dyDescent="0.35">
      <c r="A293" s="6">
        <v>81564</v>
      </c>
      <c r="B293" s="16"/>
      <c r="C293" s="7">
        <v>85</v>
      </c>
      <c r="D293" s="16"/>
      <c r="E293" s="6"/>
      <c r="F293" s="6"/>
      <c r="G293" s="6"/>
      <c r="H293" s="6"/>
      <c r="I293" s="6"/>
      <c r="J293" s="74"/>
      <c r="K293" s="74"/>
      <c r="L293" s="74"/>
    </row>
    <row r="294" spans="1:12" x14ac:dyDescent="0.35">
      <c r="A294" s="6">
        <v>81565</v>
      </c>
      <c r="B294" s="16"/>
      <c r="C294" s="7">
        <v>76</v>
      </c>
      <c r="D294" s="16"/>
      <c r="E294" s="6"/>
      <c r="F294" s="6"/>
      <c r="G294" s="6"/>
      <c r="H294" s="6"/>
      <c r="I294" s="6"/>
      <c r="J294" s="81"/>
      <c r="K294" s="81"/>
      <c r="L294" s="81"/>
    </row>
    <row r="295" spans="1:12" x14ac:dyDescent="0.35">
      <c r="A295" s="6">
        <v>81566</v>
      </c>
      <c r="B295" s="16"/>
      <c r="C295" s="7">
        <v>30</v>
      </c>
      <c r="D295" s="16"/>
      <c r="E295" s="6"/>
      <c r="F295" s="6"/>
      <c r="G295" s="6"/>
      <c r="H295" s="6"/>
      <c r="I295" s="6"/>
      <c r="J295" s="81"/>
      <c r="K295" s="81"/>
      <c r="L295" s="81"/>
    </row>
    <row r="296" spans="1:12" x14ac:dyDescent="0.35">
      <c r="A296" s="6">
        <v>81567</v>
      </c>
      <c r="B296" s="16"/>
      <c r="C296" s="7">
        <v>6</v>
      </c>
      <c r="D296" s="16"/>
      <c r="E296" s="6"/>
      <c r="F296" s="6"/>
      <c r="G296" s="6" t="s">
        <v>91</v>
      </c>
      <c r="H296" s="6"/>
      <c r="I296" s="6"/>
      <c r="J296" s="73"/>
      <c r="K296" s="73"/>
      <c r="L296" s="73"/>
    </row>
    <row r="297" spans="1:12" x14ac:dyDescent="0.35">
      <c r="A297" s="6">
        <v>81569</v>
      </c>
      <c r="B297" s="16"/>
      <c r="C297" s="7">
        <v>10</v>
      </c>
      <c r="D297" s="16"/>
      <c r="E297" s="6"/>
      <c r="F297" s="6"/>
      <c r="G297" s="6" t="s">
        <v>91</v>
      </c>
      <c r="H297" s="6"/>
      <c r="I297" s="6"/>
      <c r="J297" s="81"/>
      <c r="K297" s="81"/>
      <c r="L297" s="81"/>
    </row>
    <row r="298" spans="1:12" x14ac:dyDescent="0.35">
      <c r="A298" s="6">
        <v>81570</v>
      </c>
      <c r="B298" s="16"/>
      <c r="C298" s="7">
        <v>5</v>
      </c>
      <c r="D298" s="16"/>
      <c r="E298" s="6"/>
      <c r="F298" s="6"/>
      <c r="G298" s="6" t="s">
        <v>91</v>
      </c>
      <c r="H298" s="6"/>
      <c r="I298" s="6"/>
      <c r="J298" s="81"/>
      <c r="K298" s="81"/>
      <c r="L298" s="81"/>
    </row>
    <row r="299" spans="1:12" x14ac:dyDescent="0.35">
      <c r="A299" s="6">
        <v>81571</v>
      </c>
      <c r="B299" s="16"/>
      <c r="C299" s="7">
        <v>10</v>
      </c>
      <c r="D299" s="16"/>
      <c r="E299" s="6"/>
      <c r="F299" s="6"/>
      <c r="G299" s="6" t="s">
        <v>91</v>
      </c>
      <c r="H299" s="6"/>
      <c r="I299" s="6"/>
      <c r="J299" s="81"/>
      <c r="K299" s="81"/>
      <c r="L299" s="81"/>
    </row>
    <row r="300" spans="1:12" x14ac:dyDescent="0.35">
      <c r="A300" s="6">
        <v>81572</v>
      </c>
      <c r="B300" s="16"/>
      <c r="C300" s="7">
        <v>68</v>
      </c>
      <c r="D300" s="16"/>
      <c r="E300" s="6"/>
      <c r="F300" s="6"/>
      <c r="G300" s="6" t="s">
        <v>91</v>
      </c>
      <c r="H300" s="6"/>
      <c r="I300" s="6"/>
      <c r="J300" s="81"/>
      <c r="K300" s="81"/>
      <c r="L300" s="81"/>
    </row>
    <row r="301" spans="1:12" x14ac:dyDescent="0.35">
      <c r="A301" s="6">
        <v>81573</v>
      </c>
      <c r="B301" s="16"/>
      <c r="C301" s="7">
        <v>31</v>
      </c>
      <c r="D301" s="16"/>
      <c r="E301" s="6"/>
      <c r="F301" s="6"/>
      <c r="G301" s="6"/>
      <c r="H301" s="6"/>
      <c r="I301" s="6"/>
      <c r="J301" s="81"/>
      <c r="K301" s="81"/>
      <c r="L301" s="81"/>
    </row>
    <row r="302" spans="1:12" x14ac:dyDescent="0.35">
      <c r="A302" s="6">
        <v>81576</v>
      </c>
      <c r="B302" s="16"/>
      <c r="C302" s="7">
        <v>64</v>
      </c>
      <c r="D302" s="16"/>
      <c r="E302" s="6"/>
      <c r="F302" s="6"/>
      <c r="G302" s="6"/>
      <c r="H302" s="6"/>
      <c r="I302" s="6"/>
      <c r="J302" s="81"/>
      <c r="K302" s="81"/>
      <c r="L302" s="81"/>
    </row>
    <row r="303" spans="1:12" x14ac:dyDescent="0.35">
      <c r="A303" s="6">
        <v>81578</v>
      </c>
      <c r="B303" s="16"/>
      <c r="C303" s="7">
        <v>103</v>
      </c>
      <c r="D303" s="16"/>
      <c r="E303" s="6"/>
      <c r="F303" s="6"/>
      <c r="G303" s="6"/>
      <c r="H303" s="6"/>
      <c r="I303" s="6"/>
      <c r="J303" s="81"/>
      <c r="K303" s="81"/>
      <c r="L303" s="81"/>
    </row>
    <row r="304" spans="1:12" x14ac:dyDescent="0.35">
      <c r="A304" s="6">
        <v>81579</v>
      </c>
      <c r="B304" s="16"/>
      <c r="C304" s="7">
        <v>115</v>
      </c>
      <c r="D304" s="16"/>
      <c r="E304" s="6"/>
      <c r="F304" s="6"/>
      <c r="G304" s="6"/>
      <c r="H304" s="6"/>
      <c r="I304" s="6"/>
      <c r="J304" s="81"/>
      <c r="K304" s="81"/>
      <c r="L304" s="81"/>
    </row>
    <row r="305" spans="1:12" x14ac:dyDescent="0.35">
      <c r="A305" s="6">
        <v>81580</v>
      </c>
      <c r="B305" s="16"/>
      <c r="C305" s="7">
        <v>112</v>
      </c>
      <c r="D305" s="16"/>
      <c r="E305" s="6"/>
      <c r="F305" s="6"/>
      <c r="G305" s="6"/>
      <c r="H305" s="6"/>
      <c r="I305" s="6"/>
      <c r="J305" s="81"/>
      <c r="K305" s="81"/>
      <c r="L305" s="81"/>
    </row>
    <row r="306" spans="1:12" x14ac:dyDescent="0.35">
      <c r="A306" s="6">
        <v>81581</v>
      </c>
      <c r="B306" s="16"/>
      <c r="C306" s="7">
        <v>6</v>
      </c>
      <c r="D306" s="16"/>
      <c r="E306" s="6"/>
      <c r="F306" s="6"/>
      <c r="G306" s="6"/>
      <c r="H306" s="6"/>
      <c r="I306" s="6"/>
      <c r="J306" s="81"/>
      <c r="K306" s="81"/>
      <c r="L306" s="81"/>
    </row>
    <row r="307" spans="1:12" x14ac:dyDescent="0.35">
      <c r="A307" s="6">
        <v>81582</v>
      </c>
      <c r="B307" s="16"/>
      <c r="C307" s="7">
        <v>24</v>
      </c>
      <c r="D307" s="16"/>
      <c r="E307" s="6"/>
      <c r="F307" s="6"/>
      <c r="G307" s="6"/>
      <c r="H307" s="6"/>
      <c r="I307" s="6"/>
      <c r="J307" s="81"/>
      <c r="K307" s="81"/>
      <c r="L307" s="81"/>
    </row>
    <row r="308" spans="1:12" x14ac:dyDescent="0.35">
      <c r="A308" s="6">
        <v>81583</v>
      </c>
      <c r="B308" s="16"/>
      <c r="C308" s="7">
        <v>76</v>
      </c>
      <c r="D308" s="16"/>
      <c r="E308" s="6"/>
      <c r="F308" s="6"/>
      <c r="G308" s="6" t="s">
        <v>92</v>
      </c>
      <c r="H308" s="6"/>
      <c r="I308" s="6"/>
      <c r="J308" s="81"/>
      <c r="K308" s="81"/>
      <c r="L308" s="81"/>
    </row>
    <row r="309" spans="1:12" x14ac:dyDescent="0.35">
      <c r="A309" s="6">
        <v>81585</v>
      </c>
      <c r="B309" s="16"/>
      <c r="C309" s="7">
        <v>5</v>
      </c>
      <c r="D309" s="16"/>
      <c r="E309" s="6"/>
      <c r="F309" s="6"/>
      <c r="G309" s="6"/>
      <c r="H309" s="6"/>
      <c r="I309" s="6"/>
      <c r="J309" s="87"/>
      <c r="K309" s="87"/>
      <c r="L309" s="87"/>
    </row>
    <row r="310" spans="1:12" x14ac:dyDescent="0.35">
      <c r="A310" s="6">
        <v>81590</v>
      </c>
      <c r="B310" s="16"/>
      <c r="C310" s="7">
        <v>91</v>
      </c>
      <c r="D310" s="16"/>
      <c r="E310" s="6"/>
      <c r="F310" s="6"/>
      <c r="G310" s="6"/>
      <c r="H310" s="6"/>
      <c r="I310" s="6"/>
      <c r="J310" s="87"/>
      <c r="K310" s="87"/>
      <c r="L310" s="87"/>
    </row>
    <row r="311" spans="1:12" x14ac:dyDescent="0.35">
      <c r="A311" s="6">
        <v>81591</v>
      </c>
      <c r="B311" s="16"/>
      <c r="C311" s="7">
        <v>98</v>
      </c>
      <c r="D311" s="16"/>
      <c r="E311" s="6"/>
      <c r="F311" s="6"/>
      <c r="G311" s="6"/>
      <c r="H311" s="6"/>
      <c r="I311" s="6"/>
      <c r="J311" s="87"/>
      <c r="K311" s="87"/>
      <c r="L311" s="87"/>
    </row>
    <row r="312" spans="1:12" x14ac:dyDescent="0.35">
      <c r="A312" s="6">
        <v>81592</v>
      </c>
      <c r="B312" s="16"/>
      <c r="C312" s="7">
        <v>81</v>
      </c>
      <c r="D312" s="16"/>
      <c r="E312" s="6"/>
      <c r="F312" s="6"/>
      <c r="G312" s="6"/>
      <c r="H312" s="6"/>
      <c r="I312" s="6"/>
      <c r="J312" s="87"/>
      <c r="K312" s="87"/>
      <c r="L312" s="87"/>
    </row>
    <row r="313" spans="1:12" x14ac:dyDescent="0.35">
      <c r="A313" s="6">
        <v>81593</v>
      </c>
      <c r="B313" s="16"/>
      <c r="C313" s="7">
        <v>75</v>
      </c>
      <c r="D313" s="16"/>
      <c r="E313" s="6"/>
      <c r="F313" s="6"/>
      <c r="G313" s="6"/>
      <c r="H313" s="6"/>
      <c r="I313" s="6"/>
      <c r="J313" s="87"/>
      <c r="K313" s="87"/>
      <c r="L313" s="87"/>
    </row>
    <row r="314" spans="1:12" x14ac:dyDescent="0.35">
      <c r="A314" s="6">
        <v>81594</v>
      </c>
      <c r="B314" s="16"/>
      <c r="C314" s="7">
        <v>106</v>
      </c>
      <c r="D314" s="16"/>
      <c r="E314" s="6"/>
      <c r="F314" s="6"/>
      <c r="G314" s="6"/>
      <c r="H314" s="6"/>
      <c r="I314" s="6"/>
      <c r="J314" s="87"/>
      <c r="K314" s="87"/>
      <c r="L314" s="87"/>
    </row>
    <row r="315" spans="1:12" x14ac:dyDescent="0.35">
      <c r="A315" s="6">
        <v>81595</v>
      </c>
      <c r="B315" s="16" t="s">
        <v>97</v>
      </c>
      <c r="C315" s="7">
        <v>52</v>
      </c>
      <c r="D315" s="16"/>
      <c r="E315" s="6"/>
      <c r="F315" s="6"/>
      <c r="G315" s="6"/>
      <c r="H315" s="6"/>
      <c r="I315" s="6"/>
      <c r="J315" s="87"/>
      <c r="K315" s="87"/>
      <c r="L315" s="87"/>
    </row>
    <row r="316" spans="1:12" x14ac:dyDescent="0.35">
      <c r="A316" s="81" t="s">
        <v>6</v>
      </c>
      <c r="C316" s="3">
        <f>SUM(C293:C315)</f>
        <v>1329</v>
      </c>
      <c r="E316" s="81"/>
      <c r="F316" s="81"/>
      <c r="G316" s="81"/>
      <c r="H316" s="81"/>
      <c r="I316" s="81"/>
      <c r="J316" s="81"/>
      <c r="K316" s="81"/>
      <c r="L316" s="81"/>
    </row>
    <row r="317" spans="1:12" x14ac:dyDescent="0.35">
      <c r="A317" s="81"/>
      <c r="E317" s="81"/>
      <c r="F317" s="81"/>
      <c r="G317" s="81"/>
      <c r="H317" s="81"/>
      <c r="I317" s="81"/>
      <c r="J317" s="81"/>
      <c r="K317" s="81"/>
      <c r="L317" s="81"/>
    </row>
    <row r="318" spans="1:12" x14ac:dyDescent="0.35">
      <c r="A318" s="89"/>
      <c r="E318" s="89"/>
      <c r="F318" s="89"/>
      <c r="G318" s="89"/>
      <c r="H318" s="89"/>
      <c r="I318" s="89"/>
      <c r="J318" s="89"/>
      <c r="K318" s="89"/>
      <c r="L318" s="89"/>
    </row>
    <row r="319" spans="1:12" x14ac:dyDescent="0.35">
      <c r="A319" s="114" t="s">
        <v>95</v>
      </c>
      <c r="B319" s="114"/>
      <c r="C319" s="114"/>
      <c r="D319" s="114"/>
      <c r="E319" s="114"/>
      <c r="F319" s="114"/>
      <c r="G319" s="114"/>
      <c r="H319" s="89"/>
      <c r="I319" s="89"/>
      <c r="J319" s="89"/>
      <c r="K319" s="89"/>
      <c r="L319" s="89"/>
    </row>
    <row r="320" spans="1:12" x14ac:dyDescent="0.35">
      <c r="A320" s="89"/>
      <c r="E320" s="89"/>
      <c r="F320" s="89"/>
      <c r="G320" s="89"/>
      <c r="H320" s="89"/>
      <c r="I320" s="89"/>
      <c r="J320" s="89"/>
      <c r="K320" s="89"/>
      <c r="L320" s="89"/>
    </row>
    <row r="321" spans="1:12" x14ac:dyDescent="0.35">
      <c r="A321" s="6">
        <v>81596</v>
      </c>
      <c r="B321" s="16" t="s">
        <v>98</v>
      </c>
      <c r="C321" s="7">
        <v>30</v>
      </c>
      <c r="D321" s="16"/>
      <c r="E321" s="6"/>
      <c r="F321" s="6"/>
      <c r="G321" s="6" t="s">
        <v>96</v>
      </c>
      <c r="H321" s="6"/>
      <c r="I321" s="6"/>
      <c r="J321" s="89"/>
      <c r="K321" s="89"/>
      <c r="L321" s="89"/>
    </row>
    <row r="322" spans="1:12" x14ac:dyDescent="0.35">
      <c r="A322" s="6">
        <v>81597</v>
      </c>
      <c r="B322" s="16"/>
      <c r="C322" s="7">
        <v>85</v>
      </c>
      <c r="D322" s="16"/>
      <c r="E322" s="6"/>
      <c r="F322" s="6"/>
      <c r="G322" s="6" t="s">
        <v>93</v>
      </c>
      <c r="H322" s="6"/>
      <c r="I322" s="6"/>
      <c r="J322" s="89"/>
      <c r="K322" s="89"/>
      <c r="L322" s="89"/>
    </row>
    <row r="323" spans="1:12" x14ac:dyDescent="0.35">
      <c r="A323" s="6">
        <v>81598</v>
      </c>
      <c r="B323" s="16"/>
      <c r="C323" s="7">
        <v>86</v>
      </c>
      <c r="D323" s="16"/>
      <c r="E323" s="6"/>
      <c r="F323" s="6"/>
      <c r="G323" s="6"/>
      <c r="H323" s="6"/>
      <c r="I323" s="6"/>
      <c r="J323" s="89"/>
      <c r="K323" s="89"/>
      <c r="L323" s="89"/>
    </row>
    <row r="324" spans="1:12" x14ac:dyDescent="0.35">
      <c r="A324" s="6">
        <v>81599</v>
      </c>
      <c r="B324" s="16"/>
      <c r="C324" s="7">
        <v>22</v>
      </c>
      <c r="D324" s="16"/>
      <c r="E324" s="6"/>
      <c r="F324" s="6"/>
      <c r="G324" s="6" t="s">
        <v>94</v>
      </c>
      <c r="H324" s="6"/>
      <c r="I324" s="6"/>
      <c r="J324" s="89"/>
      <c r="K324" s="89"/>
      <c r="L324" s="89"/>
    </row>
    <row r="325" spans="1:12" x14ac:dyDescent="0.35">
      <c r="A325" s="6">
        <v>81601</v>
      </c>
      <c r="B325" s="16"/>
      <c r="C325" s="7">
        <v>92</v>
      </c>
      <c r="D325" s="16"/>
      <c r="E325" s="6"/>
      <c r="F325" s="6"/>
      <c r="G325" s="6" t="s">
        <v>99</v>
      </c>
      <c r="H325" s="6"/>
      <c r="I325" s="6"/>
      <c r="J325" s="89"/>
      <c r="K325" s="89"/>
      <c r="L325" s="89"/>
    </row>
    <row r="326" spans="1:12" x14ac:dyDescent="0.35">
      <c r="A326" s="6">
        <v>81602</v>
      </c>
      <c r="B326" s="16"/>
      <c r="C326" s="7">
        <v>114</v>
      </c>
      <c r="D326" s="16"/>
      <c r="E326" s="6"/>
      <c r="F326" s="6"/>
      <c r="G326" s="6"/>
      <c r="H326" s="6"/>
      <c r="I326" s="6"/>
      <c r="J326" s="89"/>
      <c r="K326" s="89"/>
      <c r="L326" s="89"/>
    </row>
    <row r="327" spans="1:12" x14ac:dyDescent="0.35">
      <c r="A327" s="6">
        <v>81603</v>
      </c>
      <c r="B327" s="16"/>
      <c r="C327" s="7">
        <v>94</v>
      </c>
      <c r="D327" s="16"/>
      <c r="E327" s="6"/>
      <c r="F327" s="6"/>
      <c r="G327" s="6"/>
      <c r="H327" s="6"/>
      <c r="I327" s="6"/>
      <c r="J327" s="89"/>
      <c r="K327" s="89"/>
      <c r="L327" s="89"/>
    </row>
    <row r="328" spans="1:12" x14ac:dyDescent="0.35">
      <c r="A328" s="6">
        <v>81604</v>
      </c>
      <c r="B328" s="16"/>
      <c r="C328" s="7">
        <v>71</v>
      </c>
      <c r="D328" s="16"/>
      <c r="E328" s="6"/>
      <c r="F328" s="6"/>
      <c r="G328" s="6"/>
      <c r="H328" s="6"/>
      <c r="I328" s="6"/>
      <c r="J328" s="89"/>
      <c r="K328" s="89"/>
      <c r="L328" s="89"/>
    </row>
    <row r="329" spans="1:12" x14ac:dyDescent="0.35">
      <c r="A329" s="6">
        <v>81605</v>
      </c>
      <c r="B329" s="16"/>
      <c r="C329" s="7">
        <v>18</v>
      </c>
      <c r="D329" s="16"/>
      <c r="E329" s="6"/>
      <c r="F329" s="6"/>
      <c r="G329" s="6"/>
      <c r="H329" s="6"/>
      <c r="I329" s="6"/>
      <c r="J329" s="89"/>
      <c r="K329" s="89"/>
      <c r="L329" s="89"/>
    </row>
    <row r="330" spans="1:12" x14ac:dyDescent="0.35">
      <c r="A330" s="6">
        <v>81606</v>
      </c>
      <c r="B330" s="16"/>
      <c r="C330" s="7">
        <v>102</v>
      </c>
      <c r="D330" s="16"/>
      <c r="E330" s="6"/>
      <c r="F330" s="6"/>
      <c r="G330" s="6"/>
      <c r="H330" s="6"/>
      <c r="I330" s="6"/>
    </row>
    <row r="331" spans="1:12" x14ac:dyDescent="0.35">
      <c r="A331" s="6">
        <v>81608</v>
      </c>
      <c r="B331" s="16"/>
      <c r="C331" s="7">
        <v>34</v>
      </c>
      <c r="D331" s="16"/>
      <c r="E331" s="6"/>
      <c r="F331" s="6"/>
      <c r="G331" s="6"/>
      <c r="H331" s="6"/>
      <c r="I331" s="6"/>
      <c r="J331" s="89"/>
      <c r="K331" s="89"/>
      <c r="L331" s="89"/>
    </row>
    <row r="332" spans="1:12" x14ac:dyDescent="0.35">
      <c r="A332" s="6">
        <v>81609</v>
      </c>
      <c r="B332" s="16"/>
      <c r="C332" s="7">
        <v>99</v>
      </c>
      <c r="D332" s="16"/>
      <c r="E332" s="6"/>
      <c r="F332" s="6"/>
      <c r="G332" s="6"/>
      <c r="H332" s="6"/>
      <c r="I332" s="6"/>
      <c r="J332" s="89"/>
      <c r="K332" s="89"/>
      <c r="L332" s="89"/>
    </row>
    <row r="333" spans="1:12" x14ac:dyDescent="0.35">
      <c r="A333" s="6">
        <v>81610</v>
      </c>
      <c r="B333" s="16"/>
      <c r="C333" s="7">
        <v>104</v>
      </c>
      <c r="D333" s="16"/>
      <c r="E333" s="6"/>
      <c r="F333" s="6"/>
      <c r="G333" s="6"/>
      <c r="H333" s="6"/>
      <c r="I333" s="6"/>
      <c r="J333" s="89"/>
      <c r="K333" s="89"/>
      <c r="L333" s="89"/>
    </row>
    <row r="334" spans="1:12" x14ac:dyDescent="0.35">
      <c r="A334" s="6">
        <v>81611</v>
      </c>
      <c r="B334" s="16"/>
      <c r="C334" s="7">
        <v>93</v>
      </c>
      <c r="D334" s="16"/>
      <c r="E334" s="6"/>
      <c r="F334" s="6"/>
      <c r="G334" s="6"/>
      <c r="H334" s="6"/>
      <c r="I334" s="6"/>
      <c r="J334" s="89"/>
      <c r="K334" s="89"/>
      <c r="L334" s="89"/>
    </row>
    <row r="335" spans="1:12" x14ac:dyDescent="0.35">
      <c r="A335" s="6">
        <v>81612</v>
      </c>
      <c r="B335" s="16"/>
      <c r="C335" s="7">
        <v>108</v>
      </c>
      <c r="D335" s="16"/>
      <c r="E335" s="6"/>
      <c r="F335" s="6"/>
      <c r="G335" s="6"/>
      <c r="H335" s="6"/>
      <c r="I335" s="6"/>
      <c r="J335" s="89"/>
      <c r="K335" s="89"/>
      <c r="L335" s="89"/>
    </row>
    <row r="336" spans="1:12" x14ac:dyDescent="0.35">
      <c r="A336" s="6">
        <v>81613</v>
      </c>
      <c r="B336" s="16"/>
      <c r="C336" s="7">
        <v>109</v>
      </c>
      <c r="D336" s="16"/>
      <c r="E336" s="6"/>
      <c r="F336" s="6"/>
      <c r="G336" s="6"/>
      <c r="H336" s="6"/>
      <c r="I336" s="6"/>
      <c r="J336" s="89"/>
      <c r="K336" s="89"/>
      <c r="L336" s="89"/>
    </row>
    <row r="337" spans="1:12" x14ac:dyDescent="0.35">
      <c r="A337" s="6">
        <v>81614</v>
      </c>
      <c r="B337" s="16"/>
      <c r="C337" s="7">
        <v>116</v>
      </c>
      <c r="D337" s="16"/>
      <c r="E337" s="6"/>
      <c r="F337" s="6"/>
      <c r="G337" s="6"/>
      <c r="H337" s="6"/>
      <c r="I337" s="6"/>
      <c r="J337" s="89"/>
      <c r="K337" s="89"/>
      <c r="L337" s="89"/>
    </row>
    <row r="338" spans="1:12" x14ac:dyDescent="0.35">
      <c r="A338" s="6">
        <v>81615</v>
      </c>
      <c r="B338" s="16"/>
      <c r="C338" s="7">
        <v>116</v>
      </c>
      <c r="D338" s="16"/>
      <c r="E338" s="6"/>
      <c r="F338" s="6"/>
      <c r="G338" s="6"/>
      <c r="H338" s="6"/>
      <c r="I338" s="6"/>
      <c r="J338" s="89"/>
      <c r="K338" s="89"/>
      <c r="L338" s="89"/>
    </row>
    <row r="339" spans="1:12" x14ac:dyDescent="0.35">
      <c r="A339" s="6">
        <v>81616</v>
      </c>
      <c r="B339" s="16"/>
      <c r="C339" s="7">
        <v>68</v>
      </c>
      <c r="D339" s="16"/>
      <c r="E339" s="6"/>
      <c r="F339" s="6"/>
      <c r="G339" s="6"/>
      <c r="H339" s="6"/>
      <c r="I339" s="6"/>
      <c r="J339" s="89"/>
      <c r="K339" s="89"/>
      <c r="L339" s="89"/>
    </row>
    <row r="340" spans="1:12" x14ac:dyDescent="0.35">
      <c r="A340" s="6">
        <v>81617</v>
      </c>
      <c r="B340" s="16"/>
      <c r="C340" s="7">
        <v>56</v>
      </c>
      <c r="D340" s="16"/>
      <c r="E340" s="6"/>
      <c r="F340" s="6"/>
      <c r="G340" s="6"/>
      <c r="H340" s="6"/>
      <c r="I340" s="6"/>
      <c r="J340" s="89"/>
      <c r="K340" s="89"/>
      <c r="L340" s="89"/>
    </row>
    <row r="341" spans="1:12" x14ac:dyDescent="0.35">
      <c r="A341" s="6">
        <v>81618</v>
      </c>
      <c r="B341" s="16" t="s">
        <v>100</v>
      </c>
      <c r="C341" s="7">
        <v>102</v>
      </c>
      <c r="D341" s="16"/>
      <c r="E341" s="6"/>
      <c r="F341" s="6"/>
      <c r="G341" s="6"/>
      <c r="H341" s="6"/>
      <c r="I341" s="6"/>
      <c r="J341" s="89"/>
      <c r="K341" s="89"/>
      <c r="L341" s="89"/>
    </row>
    <row r="342" spans="1:12" x14ac:dyDescent="0.35">
      <c r="A342" s="6">
        <v>81619</v>
      </c>
      <c r="B342" s="16"/>
      <c r="C342" s="7">
        <v>101</v>
      </c>
      <c r="D342" s="16"/>
      <c r="E342" s="6"/>
      <c r="F342" s="6"/>
      <c r="G342" s="6"/>
      <c r="H342" s="6"/>
      <c r="I342" s="6"/>
      <c r="J342" s="89"/>
      <c r="K342" s="89"/>
      <c r="L342" s="89"/>
    </row>
    <row r="343" spans="1:12" x14ac:dyDescent="0.35">
      <c r="A343" s="6">
        <v>81620</v>
      </c>
      <c r="B343" s="16"/>
      <c r="C343" s="7">
        <v>90</v>
      </c>
      <c r="D343" s="16"/>
      <c r="E343" s="6"/>
      <c r="F343" s="6"/>
      <c r="G343" s="6"/>
      <c r="H343" s="6"/>
      <c r="I343" s="6"/>
      <c r="J343" s="89"/>
      <c r="K343" s="89"/>
      <c r="L343" s="89"/>
    </row>
    <row r="344" spans="1:12" x14ac:dyDescent="0.35">
      <c r="A344" s="6">
        <v>81621</v>
      </c>
      <c r="B344" s="16"/>
      <c r="C344" s="7">
        <v>107</v>
      </c>
      <c r="D344" s="16"/>
      <c r="E344" s="6"/>
      <c r="F344" s="6"/>
      <c r="G344" s="6"/>
      <c r="H344" s="6"/>
      <c r="I344" s="6"/>
      <c r="J344" s="91"/>
      <c r="K344" s="91"/>
      <c r="L344" s="91"/>
    </row>
    <row r="345" spans="1:12" x14ac:dyDescent="0.35">
      <c r="A345" s="6">
        <v>81622</v>
      </c>
      <c r="B345" s="16"/>
      <c r="C345" s="7">
        <v>109</v>
      </c>
      <c r="D345" s="16"/>
      <c r="E345" s="6"/>
      <c r="F345" s="6"/>
      <c r="G345" s="6"/>
      <c r="H345" s="6"/>
      <c r="I345" s="6"/>
      <c r="J345" s="91"/>
      <c r="K345" s="91"/>
      <c r="L345" s="91"/>
    </row>
    <row r="346" spans="1:12" x14ac:dyDescent="0.35">
      <c r="A346" s="6">
        <v>81623</v>
      </c>
      <c r="B346" s="16"/>
      <c r="C346" s="7">
        <v>111</v>
      </c>
      <c r="D346" s="16"/>
      <c r="E346" s="6"/>
      <c r="F346" s="6"/>
      <c r="G346" s="6"/>
      <c r="H346" s="6"/>
      <c r="I346" s="6"/>
      <c r="J346" s="91"/>
      <c r="K346" s="91"/>
      <c r="L346" s="91"/>
    </row>
    <row r="347" spans="1:12" x14ac:dyDescent="0.35">
      <c r="A347" s="6">
        <v>81624</v>
      </c>
      <c r="B347" s="16"/>
      <c r="C347" s="7">
        <v>109</v>
      </c>
      <c r="D347" s="16"/>
      <c r="E347" s="6"/>
      <c r="F347" s="6"/>
      <c r="G347" s="6"/>
      <c r="H347" s="6"/>
      <c r="I347" s="6"/>
      <c r="J347" s="91"/>
      <c r="K347" s="91"/>
      <c r="L347" s="91"/>
    </row>
    <row r="348" spans="1:12" x14ac:dyDescent="0.35">
      <c r="A348" s="6">
        <v>81625</v>
      </c>
      <c r="B348" s="16"/>
      <c r="C348" s="7">
        <v>109</v>
      </c>
      <c r="D348" s="16"/>
      <c r="E348" s="6"/>
      <c r="F348" s="6"/>
      <c r="G348" s="6"/>
      <c r="H348" s="6"/>
      <c r="I348" s="6"/>
      <c r="J348" s="91"/>
      <c r="K348" s="91"/>
      <c r="L348" s="91"/>
    </row>
    <row r="349" spans="1:12" x14ac:dyDescent="0.35">
      <c r="A349" s="6">
        <v>81626</v>
      </c>
      <c r="B349" s="16"/>
      <c r="C349" s="7">
        <v>113</v>
      </c>
      <c r="D349" s="16"/>
      <c r="E349" s="6"/>
      <c r="F349" s="6"/>
      <c r="G349" s="6"/>
      <c r="H349" s="6"/>
      <c r="I349" s="6"/>
      <c r="J349" s="91"/>
      <c r="K349" s="91"/>
      <c r="L349" s="91"/>
    </row>
    <row r="350" spans="1:12" x14ac:dyDescent="0.35">
      <c r="A350" s="6">
        <v>81627</v>
      </c>
      <c r="B350" s="16"/>
      <c r="C350" s="7">
        <v>97</v>
      </c>
      <c r="D350" s="16"/>
      <c r="E350" s="6"/>
      <c r="F350" s="6"/>
      <c r="G350" s="6"/>
      <c r="H350" s="6"/>
      <c r="I350" s="6"/>
      <c r="J350" s="91"/>
      <c r="K350" s="91"/>
      <c r="L350" s="91"/>
    </row>
    <row r="351" spans="1:12" x14ac:dyDescent="0.35">
      <c r="A351" s="6">
        <v>81628</v>
      </c>
      <c r="B351" s="16"/>
      <c r="C351" s="7">
        <v>102</v>
      </c>
      <c r="D351" s="16"/>
      <c r="E351" s="6"/>
      <c r="F351" s="6"/>
      <c r="G351" s="6"/>
      <c r="H351" s="6"/>
      <c r="I351" s="6"/>
      <c r="J351" s="91"/>
      <c r="K351" s="91"/>
      <c r="L351" s="91"/>
    </row>
    <row r="352" spans="1:12" x14ac:dyDescent="0.35">
      <c r="A352" s="6">
        <v>81629</v>
      </c>
      <c r="B352" s="16"/>
      <c r="C352" s="7">
        <v>90</v>
      </c>
      <c r="D352" s="16"/>
      <c r="E352" s="6"/>
      <c r="F352" s="6"/>
      <c r="G352" s="6"/>
      <c r="H352" s="6"/>
      <c r="I352" s="6"/>
      <c r="J352" s="91"/>
      <c r="K352" s="91"/>
      <c r="L352" s="91"/>
    </row>
    <row r="353" spans="1:12" x14ac:dyDescent="0.35">
      <c r="A353" s="6">
        <v>81630</v>
      </c>
      <c r="B353" s="16"/>
      <c r="C353" s="7">
        <v>102</v>
      </c>
      <c r="D353" s="16"/>
      <c r="E353" s="6"/>
      <c r="F353" s="6"/>
      <c r="G353" s="6"/>
      <c r="H353" s="6"/>
      <c r="I353" s="6"/>
      <c r="J353" s="91"/>
      <c r="K353" s="91"/>
      <c r="L353" s="91"/>
    </row>
    <row r="354" spans="1:12" x14ac:dyDescent="0.35">
      <c r="A354" s="6">
        <v>81632</v>
      </c>
      <c r="B354" s="16"/>
      <c r="C354" s="7">
        <v>106</v>
      </c>
      <c r="D354" s="16"/>
      <c r="E354" s="6"/>
      <c r="F354" s="6"/>
      <c r="G354" s="6"/>
      <c r="H354" s="6"/>
      <c r="I354" s="6"/>
      <c r="J354" s="91"/>
      <c r="K354" s="91"/>
      <c r="L354" s="91"/>
    </row>
    <row r="355" spans="1:12" x14ac:dyDescent="0.35">
      <c r="A355" s="6">
        <v>81633</v>
      </c>
      <c r="B355" s="16"/>
      <c r="C355" s="7">
        <v>31</v>
      </c>
      <c r="D355" s="16"/>
      <c r="E355" s="6"/>
      <c r="F355" s="6"/>
      <c r="G355" s="6"/>
      <c r="H355" s="6"/>
      <c r="I355" s="6"/>
      <c r="J355" s="91"/>
      <c r="K355" s="91"/>
      <c r="L355" s="91"/>
    </row>
    <row r="356" spans="1:12" x14ac:dyDescent="0.35">
      <c r="A356" s="89" t="s">
        <v>6</v>
      </c>
      <c r="C356" s="3">
        <f>SUM(C321:C355)</f>
        <v>3096</v>
      </c>
      <c r="E356" s="89"/>
      <c r="F356" s="89"/>
      <c r="G356" s="89"/>
      <c r="H356" s="89"/>
      <c r="I356" s="89"/>
      <c r="J356" s="89"/>
      <c r="K356" s="89"/>
      <c r="L356" s="89"/>
    </row>
    <row r="357" spans="1:12" x14ac:dyDescent="0.35">
      <c r="A357" s="89"/>
      <c r="E357" s="89"/>
      <c r="F357" s="89"/>
      <c r="G357" s="89"/>
      <c r="H357" s="89"/>
      <c r="I357" s="89"/>
      <c r="J357" s="89"/>
      <c r="K357" s="89"/>
      <c r="L357" s="89"/>
    </row>
    <row r="358" spans="1:12" x14ac:dyDescent="0.35">
      <c r="A358" s="89"/>
      <c r="E358" s="89"/>
      <c r="F358" s="89"/>
      <c r="G358" s="89"/>
      <c r="H358" s="89"/>
      <c r="I358" s="89"/>
      <c r="J358" s="89"/>
      <c r="K358" s="89"/>
      <c r="L358" s="89"/>
    </row>
    <row r="359" spans="1:12" x14ac:dyDescent="0.35">
      <c r="A359" s="114" t="s">
        <v>103</v>
      </c>
      <c r="B359" s="114"/>
      <c r="C359" s="114"/>
      <c r="D359" s="114"/>
      <c r="E359" s="114"/>
      <c r="F359" s="114"/>
      <c r="G359" s="114"/>
      <c r="H359" s="91"/>
      <c r="I359" s="91"/>
      <c r="J359" s="91"/>
      <c r="K359" s="91"/>
      <c r="L359" s="91"/>
    </row>
    <row r="360" spans="1:12" x14ac:dyDescent="0.35">
      <c r="A360" s="92"/>
      <c r="B360" s="92"/>
      <c r="C360" s="92"/>
      <c r="D360" s="92"/>
      <c r="E360" s="92"/>
      <c r="F360" s="92"/>
      <c r="G360" s="92"/>
      <c r="H360" s="91"/>
      <c r="I360" s="91"/>
      <c r="J360" s="91"/>
      <c r="K360" s="91"/>
      <c r="L360" s="91"/>
    </row>
    <row r="361" spans="1:12" x14ac:dyDescent="0.35">
      <c r="A361" s="6">
        <v>81634</v>
      </c>
      <c r="B361" s="16"/>
      <c r="C361" s="7">
        <v>14</v>
      </c>
      <c r="D361" s="16"/>
      <c r="E361" s="6"/>
      <c r="F361" s="6"/>
      <c r="G361" s="6" t="s">
        <v>104</v>
      </c>
      <c r="H361" s="6"/>
      <c r="I361" s="6"/>
      <c r="J361" s="91"/>
      <c r="K361" s="91"/>
      <c r="L361" s="91"/>
    </row>
    <row r="362" spans="1:12" x14ac:dyDescent="0.35">
      <c r="A362" s="6">
        <v>81635</v>
      </c>
      <c r="B362" s="16"/>
      <c r="C362" s="7">
        <v>54</v>
      </c>
      <c r="D362" s="16"/>
      <c r="E362" s="6"/>
      <c r="F362" s="6"/>
      <c r="G362" s="6"/>
      <c r="H362" s="6"/>
      <c r="I362" s="6"/>
      <c r="J362" s="91"/>
      <c r="K362" s="91"/>
      <c r="L362" s="91"/>
    </row>
    <row r="363" spans="1:12" x14ac:dyDescent="0.35">
      <c r="A363" s="6">
        <v>81636</v>
      </c>
      <c r="B363" s="16"/>
      <c r="C363" s="7">
        <v>54</v>
      </c>
      <c r="D363" s="16"/>
      <c r="E363" s="6"/>
      <c r="F363" s="6"/>
      <c r="G363" s="6"/>
      <c r="H363" s="6"/>
      <c r="I363" s="6"/>
      <c r="J363" s="91"/>
      <c r="K363" s="91"/>
      <c r="L363" s="91"/>
    </row>
    <row r="364" spans="1:12" x14ac:dyDescent="0.35">
      <c r="A364" s="6">
        <v>81637</v>
      </c>
      <c r="B364" s="16"/>
      <c r="C364" s="7">
        <v>55</v>
      </c>
      <c r="D364" s="16"/>
      <c r="E364" s="6"/>
      <c r="F364" s="6"/>
      <c r="G364" s="6"/>
      <c r="H364" s="6"/>
      <c r="I364" s="6"/>
      <c r="J364" s="91"/>
      <c r="K364" s="91"/>
      <c r="L364" s="91"/>
    </row>
    <row r="365" spans="1:12" x14ac:dyDescent="0.35">
      <c r="A365" s="6">
        <v>81638</v>
      </c>
      <c r="B365" s="16"/>
      <c r="C365" s="7">
        <v>58</v>
      </c>
      <c r="D365" s="16"/>
      <c r="E365" s="6"/>
      <c r="F365" s="6"/>
      <c r="G365" s="6"/>
      <c r="H365" s="6"/>
      <c r="I365" s="6"/>
      <c r="J365" s="91"/>
      <c r="K365" s="91"/>
      <c r="L365" s="91"/>
    </row>
    <row r="366" spans="1:12" x14ac:dyDescent="0.35">
      <c r="A366" s="6">
        <v>81639</v>
      </c>
      <c r="B366" s="16"/>
      <c r="C366" s="7">
        <v>53</v>
      </c>
      <c r="D366" s="16"/>
      <c r="E366" s="6"/>
      <c r="F366" s="6"/>
      <c r="G366" s="6"/>
      <c r="H366" s="6"/>
      <c r="I366" s="6"/>
      <c r="J366" s="91"/>
      <c r="K366" s="91"/>
      <c r="L366" s="91"/>
    </row>
    <row r="367" spans="1:12" x14ac:dyDescent="0.35">
      <c r="A367" s="6">
        <v>81640</v>
      </c>
      <c r="B367" s="16"/>
      <c r="C367" s="7">
        <v>39</v>
      </c>
      <c r="D367" s="16"/>
      <c r="E367" s="6"/>
      <c r="F367" s="6"/>
      <c r="G367" s="6"/>
      <c r="H367" s="6"/>
      <c r="I367" s="6"/>
      <c r="J367" s="91"/>
      <c r="K367" s="91"/>
      <c r="L367" s="91"/>
    </row>
    <row r="368" spans="1:12" x14ac:dyDescent="0.35">
      <c r="A368" s="6">
        <v>81641</v>
      </c>
      <c r="B368" s="16"/>
      <c r="C368" s="7">
        <v>60</v>
      </c>
      <c r="D368" s="16"/>
      <c r="E368" s="6"/>
      <c r="F368" s="6"/>
      <c r="G368" s="6"/>
      <c r="H368" s="6"/>
      <c r="I368" s="6"/>
      <c r="J368" s="91"/>
      <c r="K368" s="91"/>
      <c r="L368" s="91"/>
    </row>
    <row r="369" spans="1:12" x14ac:dyDescent="0.35">
      <c r="A369" s="6">
        <v>81642</v>
      </c>
      <c r="B369" s="16"/>
      <c r="C369" s="7">
        <v>62</v>
      </c>
      <c r="D369" s="16"/>
      <c r="E369" s="6"/>
      <c r="F369" s="6"/>
      <c r="G369" s="6"/>
      <c r="H369" s="6"/>
      <c r="I369" s="6"/>
      <c r="J369" s="91"/>
      <c r="K369" s="91"/>
      <c r="L369" s="91"/>
    </row>
    <row r="370" spans="1:12" x14ac:dyDescent="0.35">
      <c r="A370" s="6">
        <v>81643</v>
      </c>
      <c r="B370" s="16"/>
      <c r="C370" s="7">
        <v>57</v>
      </c>
      <c r="D370" s="16"/>
      <c r="E370" s="6"/>
      <c r="F370" s="6"/>
      <c r="G370" s="6"/>
      <c r="H370" s="6"/>
      <c r="I370" s="6"/>
      <c r="J370" s="91"/>
      <c r="K370" s="91"/>
      <c r="L370" s="91"/>
    </row>
    <row r="371" spans="1:12" x14ac:dyDescent="0.35">
      <c r="A371" s="6">
        <v>81644</v>
      </c>
      <c r="B371" s="16"/>
      <c r="C371" s="7">
        <v>56</v>
      </c>
      <c r="D371" s="16"/>
      <c r="E371" s="6"/>
      <c r="F371" s="6"/>
      <c r="G371" s="6"/>
      <c r="H371" s="6"/>
      <c r="I371" s="6"/>
      <c r="J371" s="91"/>
      <c r="K371" s="91"/>
      <c r="L371" s="91"/>
    </row>
    <row r="372" spans="1:12" x14ac:dyDescent="0.35">
      <c r="A372" s="6">
        <v>81645</v>
      </c>
      <c r="B372" s="16"/>
      <c r="C372" s="7">
        <v>60</v>
      </c>
      <c r="D372" s="16"/>
      <c r="E372" s="6"/>
      <c r="F372" s="6"/>
      <c r="G372" s="6"/>
      <c r="H372" s="6"/>
      <c r="I372" s="6"/>
      <c r="J372" s="91"/>
      <c r="K372" s="91"/>
      <c r="L372" s="91"/>
    </row>
    <row r="373" spans="1:12" x14ac:dyDescent="0.35">
      <c r="A373" s="6">
        <v>81646</v>
      </c>
      <c r="B373" s="16"/>
      <c r="C373" s="7">
        <v>58</v>
      </c>
      <c r="D373" s="16"/>
      <c r="E373" s="6"/>
      <c r="F373" s="6"/>
      <c r="G373" s="6"/>
      <c r="H373" s="6"/>
      <c r="I373" s="6"/>
      <c r="J373" s="91"/>
      <c r="K373" s="91"/>
      <c r="L373" s="91"/>
    </row>
    <row r="374" spans="1:12" x14ac:dyDescent="0.35">
      <c r="A374" s="6">
        <v>81647</v>
      </c>
      <c r="B374" s="16"/>
      <c r="C374" s="7">
        <v>76</v>
      </c>
      <c r="D374" s="16"/>
      <c r="E374" s="6"/>
      <c r="F374" s="6"/>
      <c r="G374" s="6"/>
      <c r="H374" s="6"/>
      <c r="I374" s="6"/>
      <c r="J374" s="91"/>
      <c r="K374" s="91"/>
      <c r="L374" s="91"/>
    </row>
    <row r="375" spans="1:12" x14ac:dyDescent="0.35">
      <c r="A375" s="6">
        <v>81648</v>
      </c>
      <c r="B375" s="16"/>
      <c r="C375" s="7">
        <v>53</v>
      </c>
      <c r="D375" s="16"/>
      <c r="E375" s="6"/>
      <c r="F375" s="6"/>
      <c r="G375" s="6"/>
      <c r="H375" s="6"/>
      <c r="I375" s="6"/>
      <c r="J375" s="91"/>
      <c r="K375" s="91"/>
      <c r="L375" s="91"/>
    </row>
    <row r="376" spans="1:12" x14ac:dyDescent="0.35">
      <c r="A376" s="6">
        <v>81649</v>
      </c>
      <c r="B376" s="16"/>
      <c r="C376" s="7">
        <v>61</v>
      </c>
      <c r="D376" s="16"/>
      <c r="E376" s="6"/>
      <c r="F376" s="6"/>
      <c r="G376" s="6"/>
      <c r="H376" s="6"/>
      <c r="I376" s="6"/>
      <c r="J376" s="91"/>
      <c r="K376" s="91"/>
      <c r="L376" s="91"/>
    </row>
    <row r="377" spans="1:12" x14ac:dyDescent="0.35">
      <c r="A377" s="6">
        <v>81650</v>
      </c>
      <c r="B377" s="16"/>
      <c r="C377" s="7">
        <v>53</v>
      </c>
      <c r="D377" s="16"/>
      <c r="E377" s="6"/>
      <c r="F377" s="6"/>
      <c r="G377" s="6"/>
      <c r="H377" s="6"/>
      <c r="I377" s="6"/>
      <c r="J377" s="91"/>
      <c r="K377" s="91"/>
      <c r="L377" s="91"/>
    </row>
    <row r="378" spans="1:12" x14ac:dyDescent="0.35">
      <c r="A378" s="6">
        <v>81651</v>
      </c>
      <c r="B378" s="16"/>
      <c r="C378" s="7">
        <v>56</v>
      </c>
      <c r="D378" s="16"/>
      <c r="E378" s="6"/>
      <c r="F378" s="6"/>
      <c r="G378" s="6"/>
      <c r="H378" s="6"/>
      <c r="I378" s="6"/>
      <c r="J378" s="91"/>
      <c r="K378" s="91"/>
      <c r="L378" s="91"/>
    </row>
    <row r="379" spans="1:12" x14ac:dyDescent="0.35">
      <c r="A379" s="6">
        <v>81652</v>
      </c>
      <c r="B379" s="16"/>
      <c r="C379" s="7">
        <v>61</v>
      </c>
      <c r="D379" s="16"/>
      <c r="E379" s="6"/>
      <c r="F379" s="6"/>
      <c r="G379" s="6"/>
      <c r="H379" s="6"/>
      <c r="I379" s="6"/>
      <c r="J379" s="91"/>
      <c r="K379" s="91"/>
      <c r="L379" s="91"/>
    </row>
    <row r="380" spans="1:12" x14ac:dyDescent="0.35">
      <c r="A380" s="6">
        <v>81655</v>
      </c>
      <c r="B380" s="16"/>
      <c r="C380" s="7">
        <v>59</v>
      </c>
      <c r="D380" s="16"/>
      <c r="E380" s="6"/>
      <c r="F380" s="6"/>
      <c r="G380" s="6"/>
      <c r="H380" s="6"/>
      <c r="I380" s="6"/>
      <c r="J380" s="91"/>
      <c r="K380" s="91"/>
      <c r="L380" s="91"/>
    </row>
    <row r="381" spans="1:12" x14ac:dyDescent="0.35">
      <c r="A381" s="6">
        <v>81656</v>
      </c>
      <c r="B381" s="16"/>
      <c r="C381" s="7">
        <v>58</v>
      </c>
      <c r="D381" s="16"/>
      <c r="E381" s="6"/>
      <c r="F381" s="6"/>
      <c r="G381" s="6"/>
      <c r="H381" s="6"/>
      <c r="I381" s="6"/>
      <c r="J381" s="91"/>
      <c r="K381" s="91"/>
      <c r="L381" s="91"/>
    </row>
    <row r="382" spans="1:12" x14ac:dyDescent="0.35">
      <c r="A382" s="6">
        <v>81657</v>
      </c>
      <c r="B382" s="16"/>
      <c r="C382" s="7">
        <v>50</v>
      </c>
      <c r="D382" s="16"/>
      <c r="E382" s="6"/>
      <c r="F382" s="6"/>
      <c r="G382" s="6"/>
      <c r="H382" s="6"/>
      <c r="I382" s="6"/>
      <c r="J382" s="91"/>
      <c r="K382" s="91"/>
      <c r="L382" s="91"/>
    </row>
    <row r="383" spans="1:12" x14ac:dyDescent="0.35">
      <c r="A383" s="6">
        <v>81658</v>
      </c>
      <c r="B383" s="16"/>
      <c r="C383" s="7">
        <v>51</v>
      </c>
      <c r="D383" s="16"/>
      <c r="E383" s="6"/>
      <c r="F383" s="6"/>
      <c r="G383" s="6"/>
      <c r="H383" s="6"/>
      <c r="I383" s="6"/>
      <c r="J383" s="91"/>
      <c r="K383" s="91"/>
      <c r="L383" s="91"/>
    </row>
    <row r="384" spans="1:12" x14ac:dyDescent="0.35">
      <c r="A384" s="6">
        <v>81659</v>
      </c>
      <c r="B384" s="16"/>
      <c r="C384" s="7">
        <v>11</v>
      </c>
      <c r="D384" s="16"/>
      <c r="E384" s="6"/>
      <c r="F384" s="6"/>
      <c r="G384" s="6"/>
      <c r="H384" s="6"/>
      <c r="I384" s="6"/>
      <c r="J384" s="91"/>
      <c r="K384" s="91"/>
      <c r="L384" s="91"/>
    </row>
    <row r="385" spans="1:12" x14ac:dyDescent="0.35">
      <c r="A385" s="6">
        <v>81661</v>
      </c>
      <c r="B385" s="16"/>
      <c r="C385" s="7">
        <v>4</v>
      </c>
      <c r="D385" s="16"/>
      <c r="E385" s="6"/>
      <c r="F385" s="6"/>
      <c r="G385" s="6"/>
      <c r="H385" s="6"/>
      <c r="I385" s="6"/>
      <c r="J385" s="93"/>
      <c r="K385" s="93"/>
      <c r="L385" s="93"/>
    </row>
    <row r="386" spans="1:12" x14ac:dyDescent="0.35">
      <c r="A386" s="6">
        <v>81662</v>
      </c>
      <c r="B386" s="16"/>
      <c r="C386" s="7">
        <v>51</v>
      </c>
      <c r="D386" s="16"/>
      <c r="E386" s="6"/>
      <c r="F386" s="6"/>
      <c r="G386" s="6"/>
      <c r="H386" s="6"/>
      <c r="I386" s="6"/>
      <c r="J386" s="93"/>
      <c r="K386" s="93"/>
      <c r="L386" s="93"/>
    </row>
    <row r="387" spans="1:12" x14ac:dyDescent="0.35">
      <c r="A387" s="6">
        <v>81663</v>
      </c>
      <c r="B387" s="16"/>
      <c r="C387" s="7">
        <v>50</v>
      </c>
      <c r="D387" s="16"/>
      <c r="E387" s="6"/>
      <c r="F387" s="6"/>
      <c r="G387" s="6"/>
      <c r="H387" s="6"/>
      <c r="I387" s="6"/>
      <c r="J387" s="93"/>
      <c r="K387" s="93"/>
      <c r="L387" s="93"/>
    </row>
    <row r="388" spans="1:12" x14ac:dyDescent="0.35">
      <c r="A388" s="6">
        <v>81664</v>
      </c>
      <c r="B388" s="16"/>
      <c r="C388" s="7">
        <v>30</v>
      </c>
      <c r="D388" s="16"/>
      <c r="E388" s="6"/>
      <c r="F388" s="6"/>
      <c r="G388" s="6"/>
      <c r="H388" s="6"/>
      <c r="I388" s="6"/>
      <c r="J388" s="93"/>
      <c r="K388" s="93"/>
      <c r="L388" s="93"/>
    </row>
    <row r="389" spans="1:12" x14ac:dyDescent="0.35">
      <c r="A389" s="6">
        <v>81665</v>
      </c>
      <c r="B389" s="16"/>
      <c r="C389" s="7">
        <v>11</v>
      </c>
      <c r="D389" s="16"/>
      <c r="E389" s="6"/>
      <c r="F389" s="6"/>
      <c r="G389" s="6"/>
      <c r="H389" s="6"/>
      <c r="I389" s="6"/>
      <c r="J389" s="93"/>
      <c r="K389" s="93"/>
      <c r="L389" s="93"/>
    </row>
    <row r="390" spans="1:12" x14ac:dyDescent="0.35">
      <c r="A390" s="6">
        <v>81666</v>
      </c>
      <c r="B390" s="16"/>
      <c r="C390" s="7">
        <v>8</v>
      </c>
      <c r="D390" s="16"/>
      <c r="E390" s="6"/>
      <c r="F390" s="6"/>
      <c r="G390" s="6"/>
      <c r="H390" s="6"/>
      <c r="I390" s="6"/>
      <c r="J390" s="93"/>
      <c r="K390" s="93"/>
      <c r="L390" s="93"/>
    </row>
    <row r="391" spans="1:12" x14ac:dyDescent="0.35">
      <c r="A391" s="6">
        <v>81667</v>
      </c>
      <c r="B391" s="16"/>
      <c r="C391" s="7">
        <v>36</v>
      </c>
      <c r="D391" s="16"/>
      <c r="E391" s="6"/>
      <c r="F391" s="6"/>
      <c r="G391" s="6"/>
      <c r="H391" s="6"/>
      <c r="I391" s="6"/>
      <c r="J391" s="93"/>
      <c r="K391" s="93"/>
      <c r="L391" s="93"/>
    </row>
    <row r="392" spans="1:12" x14ac:dyDescent="0.35">
      <c r="A392" s="6">
        <v>81668</v>
      </c>
      <c r="B392" s="16"/>
      <c r="C392" s="7">
        <v>52</v>
      </c>
      <c r="D392" s="16"/>
      <c r="E392" s="6"/>
      <c r="F392" s="6"/>
      <c r="G392" s="6"/>
      <c r="H392" s="6"/>
      <c r="I392" s="6"/>
      <c r="J392" s="93"/>
      <c r="K392" s="93"/>
      <c r="L392" s="93"/>
    </row>
    <row r="393" spans="1:12" x14ac:dyDescent="0.35">
      <c r="A393" s="6">
        <v>81669</v>
      </c>
      <c r="B393" s="16"/>
      <c r="C393" s="7">
        <v>60</v>
      </c>
      <c r="D393" s="16"/>
      <c r="E393" s="6"/>
      <c r="F393" s="6"/>
      <c r="G393" s="6"/>
      <c r="H393" s="6"/>
      <c r="I393" s="6"/>
      <c r="J393" s="93"/>
      <c r="K393" s="93"/>
      <c r="L393" s="93"/>
    </row>
    <row r="394" spans="1:12" x14ac:dyDescent="0.35">
      <c r="A394" s="6">
        <v>81670</v>
      </c>
      <c r="B394" s="16"/>
      <c r="C394" s="7">
        <v>23</v>
      </c>
      <c r="D394" s="16"/>
      <c r="E394" s="6"/>
      <c r="F394" s="6"/>
      <c r="G394" s="6"/>
      <c r="H394" s="6"/>
      <c r="I394" s="6"/>
      <c r="J394" s="93"/>
      <c r="K394" s="93"/>
      <c r="L394" s="93"/>
    </row>
    <row r="395" spans="1:12" x14ac:dyDescent="0.35">
      <c r="A395" s="91" t="s">
        <v>6</v>
      </c>
      <c r="C395" s="3">
        <f>SUM(C361:C394)</f>
        <v>1594</v>
      </c>
      <c r="E395" s="91"/>
      <c r="F395" s="91"/>
      <c r="G395" s="91"/>
      <c r="H395" s="91"/>
      <c r="I395" s="91"/>
      <c r="J395" s="91"/>
      <c r="K395" s="91"/>
      <c r="L395" s="91"/>
    </row>
    <row r="396" spans="1:12" x14ac:dyDescent="0.35">
      <c r="A396" s="93"/>
      <c r="E396" s="93"/>
      <c r="F396" s="93"/>
      <c r="G396" s="93"/>
      <c r="H396" s="93"/>
      <c r="I396" s="93"/>
      <c r="J396" s="93"/>
      <c r="K396" s="93"/>
      <c r="L396" s="93"/>
    </row>
    <row r="397" spans="1:12" x14ac:dyDescent="0.35">
      <c r="A397" s="93"/>
      <c r="E397" s="93"/>
      <c r="F397" s="93"/>
      <c r="G397" s="93"/>
      <c r="H397" s="93"/>
      <c r="I397" s="93"/>
      <c r="J397" s="93"/>
      <c r="K397" s="93"/>
      <c r="L397" s="93"/>
    </row>
    <row r="398" spans="1:12" x14ac:dyDescent="0.35">
      <c r="A398" s="114" t="s">
        <v>105</v>
      </c>
      <c r="B398" s="114"/>
      <c r="C398" s="114"/>
      <c r="D398" s="114"/>
      <c r="E398" s="114"/>
      <c r="F398" s="114"/>
      <c r="G398" s="114"/>
      <c r="H398" s="93"/>
      <c r="I398" s="93"/>
      <c r="J398" s="93"/>
      <c r="K398" s="93"/>
      <c r="L398" s="93"/>
    </row>
    <row r="399" spans="1:12" x14ac:dyDescent="0.35">
      <c r="A399" s="94"/>
      <c r="B399" s="94"/>
      <c r="C399" s="94"/>
      <c r="D399" s="94"/>
      <c r="E399" s="94"/>
      <c r="F399" s="94"/>
      <c r="G399" s="94"/>
      <c r="H399" s="93"/>
      <c r="I399" s="93"/>
      <c r="J399" s="93"/>
      <c r="K399" s="93"/>
      <c r="L399" s="93"/>
    </row>
    <row r="400" spans="1:12" s="38" customFormat="1" x14ac:dyDescent="0.35">
      <c r="A400" s="40">
        <v>81674</v>
      </c>
      <c r="B400" s="40"/>
      <c r="C400" s="40">
        <v>8</v>
      </c>
      <c r="D400" s="40"/>
      <c r="E400" s="40"/>
      <c r="F400" s="40"/>
      <c r="G400" s="40" t="s">
        <v>106</v>
      </c>
      <c r="H400" s="40"/>
      <c r="I400" s="40"/>
      <c r="J400" s="37"/>
      <c r="K400" s="37"/>
      <c r="L400" s="37"/>
    </row>
    <row r="401" spans="1:12" s="38" customFormat="1" x14ac:dyDescent="0.35">
      <c r="A401" s="40">
        <v>81675</v>
      </c>
      <c r="B401" s="40"/>
      <c r="C401" s="40">
        <v>90</v>
      </c>
      <c r="D401" s="40"/>
      <c r="E401" s="40"/>
      <c r="F401" s="40"/>
      <c r="G401" s="40"/>
      <c r="H401" s="40"/>
      <c r="I401" s="40"/>
      <c r="J401" s="37"/>
      <c r="K401" s="37"/>
      <c r="L401" s="37"/>
    </row>
    <row r="402" spans="1:12" s="38" customFormat="1" x14ac:dyDescent="0.35">
      <c r="A402" s="40">
        <v>81676</v>
      </c>
      <c r="B402" s="40"/>
      <c r="C402" s="40">
        <v>110</v>
      </c>
      <c r="D402" s="40"/>
      <c r="E402" s="40"/>
      <c r="F402" s="40"/>
      <c r="G402" s="40"/>
      <c r="H402" s="40"/>
      <c r="I402" s="40"/>
      <c r="J402" s="37"/>
      <c r="K402" s="37"/>
      <c r="L402" s="37"/>
    </row>
    <row r="403" spans="1:12" s="38" customFormat="1" x14ac:dyDescent="0.35">
      <c r="A403" s="40">
        <v>81677</v>
      </c>
      <c r="B403" s="40"/>
      <c r="C403" s="40">
        <v>94</v>
      </c>
      <c r="D403" s="40"/>
      <c r="E403" s="40"/>
      <c r="F403" s="40"/>
      <c r="G403" s="40"/>
      <c r="H403" s="40"/>
      <c r="I403" s="40"/>
      <c r="J403" s="37"/>
      <c r="K403" s="37"/>
      <c r="L403" s="37"/>
    </row>
    <row r="404" spans="1:12" s="38" customFormat="1" x14ac:dyDescent="0.35">
      <c r="A404" s="40">
        <v>81678</v>
      </c>
      <c r="B404" s="41"/>
      <c r="C404" s="44">
        <v>75</v>
      </c>
      <c r="D404" s="41"/>
      <c r="E404" s="40"/>
      <c r="F404" s="40"/>
      <c r="G404" s="40"/>
      <c r="H404" s="40"/>
      <c r="I404" s="40"/>
      <c r="J404" s="37"/>
      <c r="K404" s="37"/>
      <c r="L404" s="37"/>
    </row>
    <row r="405" spans="1:12" s="38" customFormat="1" x14ac:dyDescent="0.35">
      <c r="A405" s="40">
        <v>81679</v>
      </c>
      <c r="B405" s="41"/>
      <c r="C405" s="44">
        <v>111</v>
      </c>
      <c r="D405" s="41"/>
      <c r="E405" s="40"/>
      <c r="F405" s="40"/>
      <c r="G405" s="40"/>
      <c r="H405" s="40"/>
      <c r="I405" s="40"/>
      <c r="J405" s="37"/>
      <c r="K405" s="37"/>
      <c r="L405" s="37"/>
    </row>
    <row r="406" spans="1:12" s="38" customFormat="1" x14ac:dyDescent="0.35">
      <c r="A406" s="40">
        <v>81680</v>
      </c>
      <c r="B406" s="41"/>
      <c r="C406" s="44">
        <v>99</v>
      </c>
      <c r="D406" s="41"/>
      <c r="E406" s="40"/>
      <c r="F406" s="40"/>
      <c r="G406" s="40"/>
      <c r="H406" s="40"/>
      <c r="I406" s="40"/>
      <c r="J406" s="37"/>
      <c r="K406" s="37"/>
      <c r="L406" s="37"/>
    </row>
    <row r="407" spans="1:12" s="38" customFormat="1" x14ac:dyDescent="0.35">
      <c r="A407" s="40">
        <v>81681</v>
      </c>
      <c r="B407" s="41"/>
      <c r="C407" s="44">
        <v>44</v>
      </c>
      <c r="D407" s="41"/>
      <c r="E407" s="40"/>
      <c r="F407" s="40"/>
      <c r="G407" s="40"/>
      <c r="H407" s="40"/>
      <c r="I407" s="40"/>
      <c r="J407" s="37"/>
      <c r="K407" s="37"/>
      <c r="L407" s="37"/>
    </row>
    <row r="408" spans="1:12" s="38" customFormat="1" x14ac:dyDescent="0.35">
      <c r="A408" s="40">
        <v>81682</v>
      </c>
      <c r="B408" s="41"/>
      <c r="C408" s="44">
        <v>107</v>
      </c>
      <c r="D408" s="41"/>
      <c r="E408" s="40"/>
      <c r="F408" s="40"/>
      <c r="G408" s="40"/>
      <c r="H408" s="40"/>
      <c r="I408" s="40"/>
      <c r="J408" s="37"/>
      <c r="K408" s="37"/>
      <c r="L408" s="37"/>
    </row>
    <row r="409" spans="1:12" s="38" customFormat="1" x14ac:dyDescent="0.35">
      <c r="A409" s="40">
        <v>81683</v>
      </c>
      <c r="B409" s="41"/>
      <c r="C409" s="44">
        <v>103</v>
      </c>
      <c r="D409" s="41"/>
      <c r="E409" s="40"/>
      <c r="F409" s="40"/>
      <c r="G409" s="40"/>
      <c r="H409" s="40"/>
      <c r="I409" s="40"/>
      <c r="J409" s="37"/>
      <c r="K409" s="37"/>
      <c r="L409" s="37"/>
    </row>
    <row r="410" spans="1:12" s="38" customFormat="1" x14ac:dyDescent="0.35">
      <c r="A410" s="40">
        <v>81684</v>
      </c>
      <c r="B410" s="41"/>
      <c r="C410" s="44">
        <v>112</v>
      </c>
      <c r="D410" s="41"/>
      <c r="E410" s="40"/>
      <c r="F410" s="40"/>
      <c r="G410" s="40"/>
      <c r="H410" s="40"/>
      <c r="I410" s="40"/>
      <c r="J410" s="37"/>
      <c r="K410" s="37"/>
      <c r="L410" s="37"/>
    </row>
    <row r="411" spans="1:12" s="38" customFormat="1" x14ac:dyDescent="0.35">
      <c r="A411" s="40">
        <v>81685</v>
      </c>
      <c r="B411" s="41"/>
      <c r="C411" s="44">
        <v>3</v>
      </c>
      <c r="D411" s="41"/>
      <c r="E411" s="40"/>
      <c r="F411" s="40"/>
      <c r="G411" s="40"/>
      <c r="H411" s="40"/>
      <c r="I411" s="40"/>
      <c r="J411" s="37"/>
      <c r="K411" s="37"/>
      <c r="L411" s="37"/>
    </row>
    <row r="412" spans="1:12" s="38" customFormat="1" x14ac:dyDescent="0.35">
      <c r="A412" s="40">
        <v>81686</v>
      </c>
      <c r="B412" s="41"/>
      <c r="C412" s="44">
        <v>100</v>
      </c>
      <c r="D412" s="41"/>
      <c r="E412" s="40"/>
      <c r="F412" s="40"/>
      <c r="G412" s="40"/>
      <c r="H412" s="40"/>
      <c r="I412" s="40"/>
      <c r="J412" s="37"/>
      <c r="K412" s="37"/>
      <c r="L412" s="37"/>
    </row>
    <row r="413" spans="1:12" s="38" customFormat="1" x14ac:dyDescent="0.35">
      <c r="A413" s="40">
        <v>81687</v>
      </c>
      <c r="B413" s="41"/>
      <c r="C413" s="44">
        <v>91</v>
      </c>
      <c r="D413" s="41"/>
      <c r="E413" s="40"/>
      <c r="F413" s="40"/>
      <c r="G413" s="40"/>
      <c r="H413" s="40"/>
      <c r="I413" s="40"/>
      <c r="J413" s="37"/>
      <c r="K413" s="37"/>
      <c r="L413" s="37"/>
    </row>
    <row r="414" spans="1:12" s="38" customFormat="1" x14ac:dyDescent="0.35">
      <c r="A414" s="40">
        <v>81688</v>
      </c>
      <c r="B414" s="41"/>
      <c r="C414" s="44">
        <v>94</v>
      </c>
      <c r="D414" s="41"/>
      <c r="E414" s="40"/>
      <c r="F414" s="40"/>
      <c r="G414" s="40"/>
      <c r="H414" s="40"/>
      <c r="I414" s="40"/>
      <c r="J414" s="37"/>
      <c r="K414" s="37"/>
      <c r="L414" s="37"/>
    </row>
    <row r="415" spans="1:12" s="38" customFormat="1" x14ac:dyDescent="0.35">
      <c r="A415" s="40">
        <v>81689</v>
      </c>
      <c r="B415" s="41"/>
      <c r="C415" s="44">
        <v>101</v>
      </c>
      <c r="D415" s="41"/>
      <c r="E415" s="40"/>
      <c r="F415" s="40"/>
      <c r="G415" s="40"/>
      <c r="H415" s="40"/>
      <c r="I415" s="40"/>
      <c r="J415" s="37"/>
      <c r="K415" s="37"/>
      <c r="L415" s="37"/>
    </row>
    <row r="416" spans="1:12" s="38" customFormat="1" x14ac:dyDescent="0.35">
      <c r="A416" s="40">
        <v>81690</v>
      </c>
      <c r="B416" s="41"/>
      <c r="C416" s="44">
        <v>61</v>
      </c>
      <c r="D416" s="41"/>
      <c r="E416" s="40"/>
      <c r="F416" s="40"/>
      <c r="G416" s="40"/>
      <c r="H416" s="40"/>
      <c r="I416" s="40"/>
      <c r="J416" s="37"/>
      <c r="K416" s="37"/>
      <c r="L416" s="37"/>
    </row>
    <row r="417" spans="1:12" s="38" customFormat="1" x14ac:dyDescent="0.35">
      <c r="A417" s="40">
        <v>81691</v>
      </c>
      <c r="B417" s="41"/>
      <c r="C417" s="44">
        <v>105</v>
      </c>
      <c r="D417" s="41"/>
      <c r="E417" s="40"/>
      <c r="F417" s="40"/>
      <c r="G417" s="40"/>
      <c r="H417" s="40"/>
      <c r="I417" s="40"/>
      <c r="J417" s="37"/>
      <c r="K417" s="37"/>
      <c r="L417" s="37"/>
    </row>
    <row r="418" spans="1:12" s="38" customFormat="1" x14ac:dyDescent="0.35">
      <c r="A418" s="40">
        <v>81692</v>
      </c>
      <c r="B418" s="41"/>
      <c r="C418" s="44">
        <v>105</v>
      </c>
      <c r="D418" s="41"/>
      <c r="E418" s="40"/>
      <c r="F418" s="40"/>
      <c r="G418" s="40"/>
      <c r="H418" s="40"/>
      <c r="I418" s="40"/>
      <c r="J418" s="37"/>
      <c r="K418" s="37"/>
      <c r="L418" s="37"/>
    </row>
    <row r="419" spans="1:12" s="38" customFormat="1" x14ac:dyDescent="0.35">
      <c r="A419" s="40">
        <v>81693</v>
      </c>
      <c r="B419" s="41"/>
      <c r="C419" s="44">
        <v>96</v>
      </c>
      <c r="D419" s="41"/>
      <c r="E419" s="40"/>
      <c r="F419" s="40"/>
      <c r="G419" s="40"/>
      <c r="H419" s="40"/>
      <c r="I419" s="40"/>
      <c r="J419" s="37"/>
      <c r="K419" s="37"/>
      <c r="L419" s="37"/>
    </row>
    <row r="420" spans="1:12" s="38" customFormat="1" x14ac:dyDescent="0.35">
      <c r="A420" s="40">
        <v>81694</v>
      </c>
      <c r="B420" s="41"/>
      <c r="C420" s="44">
        <v>108</v>
      </c>
      <c r="D420" s="41"/>
      <c r="E420" s="40"/>
      <c r="F420" s="40"/>
      <c r="G420" s="40"/>
      <c r="H420" s="40"/>
      <c r="I420" s="40"/>
      <c r="J420" s="37"/>
      <c r="K420" s="37"/>
      <c r="L420" s="37"/>
    </row>
    <row r="421" spans="1:12" s="38" customFormat="1" x14ac:dyDescent="0.35">
      <c r="A421" s="40">
        <v>81695</v>
      </c>
      <c r="B421" s="41"/>
      <c r="C421" s="44">
        <v>111</v>
      </c>
      <c r="D421" s="41"/>
      <c r="E421" s="40"/>
      <c r="F421" s="40"/>
      <c r="G421" s="40"/>
      <c r="H421" s="40"/>
      <c r="I421" s="40"/>
      <c r="J421" s="37"/>
      <c r="K421" s="37"/>
      <c r="L421" s="37"/>
    </row>
    <row r="422" spans="1:12" s="38" customFormat="1" x14ac:dyDescent="0.35">
      <c r="A422" s="40">
        <v>81696</v>
      </c>
      <c r="B422" s="41"/>
      <c r="C422" s="44">
        <v>62</v>
      </c>
      <c r="D422" s="41"/>
      <c r="E422" s="40"/>
      <c r="F422" s="40"/>
      <c r="G422" s="40"/>
      <c r="H422" s="40"/>
      <c r="I422" s="40"/>
      <c r="J422" s="37"/>
      <c r="K422" s="37"/>
      <c r="L422" s="37"/>
    </row>
    <row r="423" spans="1:12" s="38" customFormat="1" x14ac:dyDescent="0.35">
      <c r="A423" s="37" t="s">
        <v>6</v>
      </c>
      <c r="B423" s="39"/>
      <c r="C423" s="95">
        <f>SUM(C400:C422)</f>
        <v>1990</v>
      </c>
      <c r="D423" s="39"/>
      <c r="E423" s="37"/>
      <c r="F423" s="37"/>
      <c r="G423" s="37"/>
      <c r="H423" s="37"/>
      <c r="I423" s="37"/>
      <c r="J423" s="37"/>
      <c r="K423" s="37"/>
      <c r="L423" s="37"/>
    </row>
    <row r="424" spans="1:12" s="38" customFormat="1" x14ac:dyDescent="0.35">
      <c r="A424" s="37"/>
      <c r="B424" s="39"/>
      <c r="C424" s="95"/>
      <c r="D424" s="39"/>
      <c r="E424" s="37"/>
      <c r="F424" s="37"/>
      <c r="G424" s="37"/>
      <c r="H424" s="37"/>
      <c r="I424" s="37"/>
      <c r="J424" s="37"/>
      <c r="K424" s="37"/>
      <c r="L424" s="37"/>
    </row>
    <row r="425" spans="1:12" s="38" customFormat="1" x14ac:dyDescent="0.35">
      <c r="A425" s="37"/>
      <c r="B425" s="39"/>
      <c r="C425" s="95"/>
      <c r="D425" s="39"/>
      <c r="E425" s="37"/>
      <c r="F425" s="37"/>
      <c r="G425" s="37"/>
      <c r="H425" s="37"/>
      <c r="I425" s="37"/>
      <c r="J425" s="37"/>
      <c r="K425" s="37"/>
      <c r="L425" s="37"/>
    </row>
    <row r="426" spans="1:12" x14ac:dyDescent="0.35">
      <c r="A426" s="114" t="s">
        <v>108</v>
      </c>
      <c r="B426" s="114"/>
      <c r="C426" s="114"/>
      <c r="D426" s="114"/>
      <c r="E426" s="114"/>
      <c r="F426" s="114"/>
      <c r="G426" s="114"/>
      <c r="H426" s="97"/>
      <c r="I426" s="97"/>
      <c r="J426" s="97"/>
      <c r="K426" s="97"/>
      <c r="L426" s="97"/>
    </row>
    <row r="427" spans="1:12" x14ac:dyDescent="0.35">
      <c r="A427" s="96"/>
      <c r="B427" s="96"/>
      <c r="C427" s="96"/>
      <c r="D427" s="96"/>
      <c r="E427" s="96"/>
      <c r="F427" s="96"/>
      <c r="G427" s="96"/>
      <c r="H427" s="97"/>
      <c r="I427" s="97"/>
      <c r="J427" s="97"/>
      <c r="K427" s="97"/>
      <c r="L427" s="97"/>
    </row>
    <row r="428" spans="1:12" s="38" customFormat="1" x14ac:dyDescent="0.35">
      <c r="A428" s="40"/>
      <c r="B428" s="41"/>
      <c r="C428" s="44"/>
      <c r="D428" s="41"/>
      <c r="E428" s="40"/>
      <c r="F428" s="40"/>
      <c r="G428" s="40"/>
      <c r="H428" s="40"/>
      <c r="I428" s="40"/>
      <c r="J428" s="37"/>
      <c r="K428" s="37"/>
      <c r="L428" s="37"/>
    </row>
    <row r="429" spans="1:12" s="38" customFormat="1" x14ac:dyDescent="0.35">
      <c r="A429" s="40">
        <v>81702</v>
      </c>
      <c r="B429" s="41"/>
      <c r="C429" s="44">
        <v>82</v>
      </c>
      <c r="D429" s="41"/>
      <c r="E429" s="40"/>
      <c r="F429" s="40"/>
      <c r="G429" s="40"/>
      <c r="H429" s="40"/>
      <c r="I429" s="40"/>
      <c r="J429" s="37"/>
      <c r="K429" s="37"/>
      <c r="L429" s="37"/>
    </row>
    <row r="430" spans="1:12" s="38" customFormat="1" x14ac:dyDescent="0.35">
      <c r="A430" s="40">
        <v>81703</v>
      </c>
      <c r="B430" s="41"/>
      <c r="C430" s="44">
        <v>12</v>
      </c>
      <c r="D430" s="41"/>
      <c r="E430" s="40"/>
      <c r="F430" s="40"/>
      <c r="G430" s="40"/>
      <c r="H430" s="40"/>
      <c r="I430" s="40"/>
      <c r="J430" s="37"/>
      <c r="K430" s="37"/>
      <c r="L430" s="37"/>
    </row>
    <row r="431" spans="1:12" s="38" customFormat="1" x14ac:dyDescent="0.35">
      <c r="A431" s="40">
        <v>81704</v>
      </c>
      <c r="B431" s="41"/>
      <c r="C431" s="44">
        <v>26</v>
      </c>
      <c r="D431" s="41"/>
      <c r="E431" s="40"/>
      <c r="F431" s="40"/>
      <c r="G431" s="40"/>
      <c r="H431" s="40"/>
      <c r="I431" s="40"/>
      <c r="J431" s="37"/>
      <c r="K431" s="37"/>
      <c r="L431" s="37"/>
    </row>
    <row r="432" spans="1:12" s="38" customFormat="1" x14ac:dyDescent="0.35">
      <c r="A432" s="40">
        <v>81705</v>
      </c>
      <c r="B432" s="41"/>
      <c r="C432" s="44">
        <v>34</v>
      </c>
      <c r="D432" s="41"/>
      <c r="E432" s="40"/>
      <c r="F432" s="40"/>
      <c r="G432" s="40"/>
      <c r="H432" s="40"/>
      <c r="I432" s="40"/>
      <c r="J432" s="37"/>
      <c r="K432" s="37"/>
      <c r="L432" s="37"/>
    </row>
    <row r="433" spans="1:12" s="38" customFormat="1" x14ac:dyDescent="0.35">
      <c r="A433" s="40">
        <v>81709</v>
      </c>
      <c r="B433" s="41"/>
      <c r="C433" s="44">
        <v>90</v>
      </c>
      <c r="D433" s="41"/>
      <c r="E433" s="40"/>
      <c r="F433" s="40"/>
      <c r="G433" s="40"/>
      <c r="H433" s="40"/>
      <c r="I433" s="40"/>
      <c r="J433" s="37"/>
      <c r="K433" s="37"/>
      <c r="L433" s="37"/>
    </row>
    <row r="434" spans="1:12" s="38" customFormat="1" x14ac:dyDescent="0.35">
      <c r="A434" s="40">
        <v>81710</v>
      </c>
      <c r="B434" s="41"/>
      <c r="C434" s="44">
        <v>101</v>
      </c>
      <c r="D434" s="41"/>
      <c r="E434" s="40"/>
      <c r="F434" s="40"/>
      <c r="G434" s="40"/>
      <c r="H434" s="40"/>
      <c r="I434" s="40"/>
      <c r="J434" s="37"/>
      <c r="K434" s="37"/>
      <c r="L434" s="37"/>
    </row>
    <row r="435" spans="1:12" s="38" customFormat="1" x14ac:dyDescent="0.35">
      <c r="A435" s="40">
        <v>81711</v>
      </c>
      <c r="B435" s="41"/>
      <c r="C435" s="44">
        <v>98</v>
      </c>
      <c r="D435" s="41"/>
      <c r="E435" s="40"/>
      <c r="F435" s="40"/>
      <c r="G435" s="40"/>
      <c r="H435" s="40"/>
      <c r="I435" s="40"/>
      <c r="J435" s="37"/>
      <c r="K435" s="37"/>
      <c r="L435" s="37"/>
    </row>
    <row r="436" spans="1:12" s="38" customFormat="1" x14ac:dyDescent="0.35">
      <c r="A436" s="40">
        <v>81712</v>
      </c>
      <c r="B436" s="41"/>
      <c r="C436" s="44">
        <v>108</v>
      </c>
      <c r="D436" s="41"/>
      <c r="E436" s="40"/>
      <c r="F436" s="40"/>
      <c r="G436" s="40"/>
      <c r="H436" s="40"/>
      <c r="I436" s="40"/>
      <c r="J436" s="37"/>
      <c r="K436" s="37"/>
      <c r="L436" s="37"/>
    </row>
    <row r="437" spans="1:12" s="38" customFormat="1" x14ac:dyDescent="0.35">
      <c r="A437" s="40">
        <v>81713</v>
      </c>
      <c r="B437" s="41"/>
      <c r="C437" s="44">
        <v>109</v>
      </c>
      <c r="D437" s="41"/>
      <c r="E437" s="40"/>
      <c r="F437" s="40"/>
      <c r="G437" s="40"/>
      <c r="H437" s="40"/>
      <c r="I437" s="40"/>
      <c r="J437" s="37"/>
      <c r="K437" s="37"/>
      <c r="L437" s="37"/>
    </row>
    <row r="438" spans="1:12" s="38" customFormat="1" x14ac:dyDescent="0.35">
      <c r="A438" s="40">
        <v>81714</v>
      </c>
      <c r="B438" s="41"/>
      <c r="C438" s="44">
        <v>108</v>
      </c>
      <c r="D438" s="41"/>
      <c r="E438" s="40"/>
      <c r="F438" s="40"/>
      <c r="G438" s="40"/>
      <c r="H438" s="40"/>
      <c r="I438" s="40"/>
      <c r="J438" s="37"/>
      <c r="K438" s="37"/>
      <c r="L438" s="37"/>
    </row>
    <row r="439" spans="1:12" s="38" customFormat="1" x14ac:dyDescent="0.35">
      <c r="A439" s="40">
        <v>81715</v>
      </c>
      <c r="B439" s="41"/>
      <c r="C439" s="44">
        <v>107</v>
      </c>
      <c r="D439" s="41"/>
      <c r="E439" s="40"/>
      <c r="F439" s="40"/>
      <c r="G439" s="40"/>
      <c r="H439" s="40"/>
      <c r="I439" s="40"/>
      <c r="J439" s="37"/>
      <c r="K439" s="37"/>
      <c r="L439" s="37"/>
    </row>
    <row r="440" spans="1:12" s="38" customFormat="1" x14ac:dyDescent="0.35">
      <c r="A440" s="40">
        <v>81716</v>
      </c>
      <c r="B440" s="41"/>
      <c r="C440" s="44">
        <v>99</v>
      </c>
      <c r="D440" s="41"/>
      <c r="E440" s="40"/>
      <c r="F440" s="40"/>
      <c r="G440" s="40"/>
      <c r="H440" s="40"/>
      <c r="I440" s="40"/>
      <c r="J440" s="37"/>
      <c r="K440" s="37"/>
      <c r="L440" s="37"/>
    </row>
    <row r="441" spans="1:12" s="38" customFormat="1" x14ac:dyDescent="0.35">
      <c r="A441" s="37" t="s">
        <v>6</v>
      </c>
      <c r="B441" s="39"/>
      <c r="C441" s="95">
        <f>SUM(C429:C440)</f>
        <v>974</v>
      </c>
      <c r="D441" s="39"/>
      <c r="E441" s="37"/>
      <c r="F441" s="37"/>
      <c r="G441" s="37"/>
      <c r="H441" s="37"/>
      <c r="I441" s="37"/>
      <c r="J441" s="37"/>
      <c r="K441" s="37"/>
      <c r="L441" s="37"/>
    </row>
    <row r="442" spans="1:12" s="38" customFormat="1" x14ac:dyDescent="0.35">
      <c r="A442" s="37"/>
      <c r="B442" s="39"/>
      <c r="C442" s="95"/>
      <c r="D442" s="39"/>
      <c r="E442" s="37"/>
      <c r="F442" s="37"/>
      <c r="G442" s="37"/>
      <c r="H442" s="37"/>
      <c r="I442" s="37"/>
      <c r="J442" s="37"/>
      <c r="K442" s="37"/>
      <c r="L442" s="37"/>
    </row>
    <row r="443" spans="1:12" s="38" customFormat="1" x14ac:dyDescent="0.35">
      <c r="A443" s="37"/>
      <c r="B443" s="39"/>
      <c r="C443" s="95"/>
      <c r="D443" s="39"/>
      <c r="E443" s="37"/>
      <c r="F443" s="37"/>
      <c r="G443" s="37"/>
      <c r="H443" s="37"/>
      <c r="I443" s="37"/>
      <c r="J443" s="37"/>
      <c r="K443" s="37"/>
      <c r="L443" s="37"/>
    </row>
    <row r="444" spans="1:12" s="38" customFormat="1" x14ac:dyDescent="0.35">
      <c r="A444" s="37"/>
      <c r="B444" s="39"/>
      <c r="C444" s="95"/>
      <c r="D444" s="39"/>
      <c r="E444" s="37"/>
      <c r="F444" s="37"/>
      <c r="G444" s="37"/>
      <c r="H444" s="37"/>
      <c r="I444" s="37"/>
      <c r="J444" s="37"/>
      <c r="K444" s="37"/>
      <c r="L444" s="37"/>
    </row>
    <row r="445" spans="1:12" s="5" customFormat="1" x14ac:dyDescent="0.35">
      <c r="A445" s="114" t="s">
        <v>57</v>
      </c>
      <c r="B445" s="116"/>
      <c r="C445" s="116"/>
      <c r="D445" s="116"/>
      <c r="E445" s="116"/>
      <c r="F445" s="116"/>
      <c r="G445" s="116"/>
      <c r="H445" s="116"/>
      <c r="I445" s="1"/>
      <c r="J445" s="4"/>
      <c r="K445" s="4"/>
    </row>
    <row r="446" spans="1:12" ht="15" thickBot="1" x14ac:dyDescent="0.4">
      <c r="L446"/>
    </row>
    <row r="447" spans="1:12" s="57" customFormat="1" ht="15" thickBot="1" x14ac:dyDescent="0.4">
      <c r="A447" s="122" t="s">
        <v>59</v>
      </c>
      <c r="B447" s="117" t="s">
        <v>49</v>
      </c>
      <c r="C447" s="117"/>
      <c r="D447" s="117"/>
      <c r="E447" s="117"/>
      <c r="F447" s="117" t="s">
        <v>55</v>
      </c>
      <c r="G447" s="117"/>
      <c r="H447" s="117"/>
      <c r="I447" s="118"/>
      <c r="J447" s="56"/>
      <c r="K447" s="56"/>
      <c r="L447" s="56"/>
    </row>
    <row r="448" spans="1:12" s="13" customFormat="1" ht="15" thickBot="1" x14ac:dyDescent="0.4">
      <c r="A448" s="123"/>
      <c r="B448" s="119" t="s">
        <v>3</v>
      </c>
      <c r="C448" s="119"/>
      <c r="D448" s="120" t="s">
        <v>58</v>
      </c>
      <c r="E448" s="120"/>
      <c r="F448" s="119" t="s">
        <v>3</v>
      </c>
      <c r="G448" s="119"/>
      <c r="H448" s="119" t="s">
        <v>58</v>
      </c>
      <c r="I448" s="121"/>
      <c r="J448" s="48"/>
      <c r="K448" s="48"/>
      <c r="L448" s="48"/>
    </row>
    <row r="449" spans="1:12" s="59" customFormat="1" x14ac:dyDescent="0.35">
      <c r="A449" s="123"/>
      <c r="B449" s="82">
        <v>2019</v>
      </c>
      <c r="C449" s="83">
        <v>2021</v>
      </c>
      <c r="D449" s="82" t="s">
        <v>51</v>
      </c>
      <c r="E449" s="84">
        <v>2021</v>
      </c>
      <c r="F449" s="85">
        <v>2019</v>
      </c>
      <c r="G449" s="84">
        <v>2021</v>
      </c>
      <c r="H449" s="85">
        <v>2019</v>
      </c>
      <c r="I449" s="86">
        <v>2021</v>
      </c>
      <c r="J449" s="58"/>
      <c r="K449" s="58"/>
      <c r="L449" s="58"/>
    </row>
    <row r="450" spans="1:12" x14ac:dyDescent="0.35">
      <c r="A450" s="6"/>
      <c r="B450" s="77"/>
      <c r="C450" s="60"/>
      <c r="D450" s="16"/>
      <c r="E450" s="61"/>
      <c r="F450" s="62"/>
      <c r="G450" s="61"/>
      <c r="H450" s="62"/>
      <c r="I450" s="61"/>
    </row>
    <row r="451" spans="1:12" x14ac:dyDescent="0.35">
      <c r="A451" s="6" t="s">
        <v>50</v>
      </c>
      <c r="B451" s="77">
        <v>39991</v>
      </c>
      <c r="C451" s="60">
        <v>2045</v>
      </c>
      <c r="D451" s="16" t="s">
        <v>52</v>
      </c>
      <c r="E451" s="61">
        <v>250</v>
      </c>
      <c r="F451" s="62">
        <v>2789</v>
      </c>
      <c r="G451" s="61">
        <v>2550</v>
      </c>
      <c r="H451" s="62">
        <v>643</v>
      </c>
      <c r="I451" s="61">
        <v>236</v>
      </c>
    </row>
    <row r="452" spans="1:12" x14ac:dyDescent="0.35">
      <c r="A452" s="6"/>
      <c r="B452" s="77"/>
      <c r="C452" s="60">
        <v>2527</v>
      </c>
      <c r="D452" s="16"/>
      <c r="E452" s="61"/>
      <c r="F452" s="62"/>
      <c r="G452" s="61"/>
      <c r="H452" s="62"/>
      <c r="I452" s="61"/>
      <c r="J452" s="65"/>
      <c r="K452" s="65"/>
      <c r="L452" s="65"/>
    </row>
    <row r="453" spans="1:12" x14ac:dyDescent="0.35">
      <c r="A453" s="6" t="s">
        <v>53</v>
      </c>
      <c r="B453" s="77">
        <v>549</v>
      </c>
      <c r="C453" s="60">
        <v>665</v>
      </c>
      <c r="D453" s="16"/>
      <c r="E453" s="61">
        <v>60</v>
      </c>
      <c r="F453" s="62"/>
      <c r="G453" s="61">
        <v>695</v>
      </c>
      <c r="H453" s="62"/>
      <c r="I453" s="61">
        <v>74</v>
      </c>
      <c r="J453" s="81"/>
      <c r="K453" s="81"/>
      <c r="L453" s="81"/>
    </row>
    <row r="454" spans="1:12" x14ac:dyDescent="0.35">
      <c r="A454" s="6" t="s">
        <v>54</v>
      </c>
      <c r="B454" s="77">
        <v>430</v>
      </c>
      <c r="C454" s="60"/>
      <c r="D454" s="16"/>
      <c r="E454" s="61"/>
      <c r="F454" s="62"/>
      <c r="G454" s="61">
        <v>622</v>
      </c>
      <c r="H454" s="62"/>
      <c r="I454" s="61">
        <v>47</v>
      </c>
      <c r="J454" s="81"/>
      <c r="K454" s="81"/>
      <c r="L454" s="81"/>
    </row>
    <row r="455" spans="1:12" x14ac:dyDescent="0.35">
      <c r="A455" s="6"/>
      <c r="B455" s="77"/>
      <c r="C455" s="60"/>
      <c r="D455" s="16"/>
      <c r="E455" s="61"/>
      <c r="F455" s="62"/>
      <c r="G455" s="61"/>
      <c r="H455" s="62"/>
      <c r="I455" s="61"/>
      <c r="J455" s="81"/>
      <c r="K455" s="81"/>
      <c r="L455" s="81"/>
    </row>
    <row r="456" spans="1:12" x14ac:dyDescent="0.35">
      <c r="A456" s="6" t="s">
        <v>64</v>
      </c>
      <c r="B456" s="77"/>
      <c r="C456" s="60"/>
      <c r="D456" s="16"/>
      <c r="E456" s="61"/>
      <c r="F456" s="62"/>
      <c r="G456" s="61"/>
      <c r="H456" s="62"/>
      <c r="I456" s="61"/>
      <c r="J456" s="68"/>
      <c r="K456" s="68"/>
      <c r="L456" s="68"/>
    </row>
    <row r="457" spans="1:12" x14ac:dyDescent="0.35">
      <c r="A457" s="6" t="s">
        <v>50</v>
      </c>
      <c r="B457" s="77"/>
      <c r="C457" s="60">
        <v>2616</v>
      </c>
      <c r="D457" s="16"/>
      <c r="E457" s="61">
        <v>1494</v>
      </c>
      <c r="F457" s="62"/>
      <c r="G457" s="61"/>
      <c r="H457" s="62"/>
      <c r="I457" s="61"/>
      <c r="J457" s="89"/>
      <c r="K457" s="89"/>
      <c r="L457" s="89"/>
    </row>
    <row r="458" spans="1:12" x14ac:dyDescent="0.35">
      <c r="A458" s="6" t="s">
        <v>50</v>
      </c>
      <c r="B458" s="77"/>
      <c r="C458" s="60">
        <v>1329</v>
      </c>
      <c r="D458" s="16"/>
      <c r="E458" s="61">
        <v>1594</v>
      </c>
      <c r="F458" s="62"/>
      <c r="G458" s="61"/>
      <c r="H458" s="62"/>
      <c r="I458" s="61"/>
      <c r="J458" s="81"/>
      <c r="K458" s="81"/>
      <c r="L458" s="81"/>
    </row>
    <row r="459" spans="1:12" x14ac:dyDescent="0.35">
      <c r="A459" s="6" t="s">
        <v>50</v>
      </c>
      <c r="B459" s="77"/>
      <c r="C459" s="60">
        <v>3096</v>
      </c>
      <c r="D459" s="16"/>
      <c r="E459" s="61"/>
      <c r="F459" s="62"/>
      <c r="G459" s="61"/>
      <c r="H459" s="62"/>
      <c r="I459" s="61"/>
      <c r="J459" s="89"/>
      <c r="K459" s="89"/>
      <c r="L459" s="89"/>
    </row>
    <row r="460" spans="1:12" x14ac:dyDescent="0.35">
      <c r="A460" s="6" t="s">
        <v>50</v>
      </c>
      <c r="B460" s="77"/>
      <c r="C460" s="60">
        <v>1990</v>
      </c>
      <c r="D460" s="16"/>
      <c r="E460" s="61"/>
      <c r="F460" s="62"/>
      <c r="G460" s="61"/>
      <c r="H460" s="62"/>
      <c r="I460" s="61"/>
      <c r="J460" s="93"/>
      <c r="K460" s="93"/>
      <c r="L460" s="93"/>
    </row>
    <row r="461" spans="1:12" x14ac:dyDescent="0.35">
      <c r="A461" s="6" t="s">
        <v>50</v>
      </c>
      <c r="B461" s="77"/>
      <c r="C461" s="60">
        <v>974</v>
      </c>
      <c r="D461" s="16"/>
      <c r="E461" s="61"/>
      <c r="F461" s="62"/>
      <c r="G461" s="61"/>
      <c r="H461" s="62"/>
      <c r="I461" s="61"/>
      <c r="J461" s="97"/>
      <c r="K461" s="97"/>
      <c r="L461" s="97"/>
    </row>
    <row r="462" spans="1:12" x14ac:dyDescent="0.35">
      <c r="A462" s="1" t="s">
        <v>6</v>
      </c>
      <c r="B462" s="78">
        <f>SUM(B451:B458)</f>
        <v>40970</v>
      </c>
      <c r="C462" s="55">
        <f>SUM(C451:C461)</f>
        <v>15242</v>
      </c>
      <c r="D462" s="2" t="s">
        <v>52</v>
      </c>
      <c r="E462" s="54">
        <f>SUM(E451:E458)</f>
        <v>3398</v>
      </c>
      <c r="F462" s="23">
        <f>SUM(F451:F458)</f>
        <v>2789</v>
      </c>
      <c r="G462" s="54">
        <f>SUM(G451:G458)</f>
        <v>3867</v>
      </c>
      <c r="H462" s="23">
        <f>SUM(H451:H458)</f>
        <v>643</v>
      </c>
      <c r="I462" s="54">
        <f>SUM(I451:I458)</f>
        <v>357</v>
      </c>
    </row>
    <row r="463" spans="1:12" x14ac:dyDescent="0.35">
      <c r="E463" s="90"/>
    </row>
    <row r="464" spans="1:12" x14ac:dyDescent="0.35">
      <c r="A464" s="89"/>
      <c r="C464" s="3" t="s">
        <v>107</v>
      </c>
      <c r="E464" s="90"/>
      <c r="F464" s="89"/>
      <c r="G464" s="89"/>
      <c r="H464" s="89"/>
      <c r="I464" s="89"/>
      <c r="J464" s="89"/>
      <c r="K464" s="89"/>
      <c r="L464" s="89"/>
    </row>
    <row r="465" spans="1:12" x14ac:dyDescent="0.35">
      <c r="A465" s="89"/>
      <c r="E465" s="90"/>
      <c r="F465" s="89"/>
      <c r="G465" s="89"/>
      <c r="H465" s="89"/>
      <c r="I465" s="89"/>
      <c r="J465" s="89"/>
      <c r="K465" s="89"/>
      <c r="L465" s="89"/>
    </row>
    <row r="467" spans="1:12" x14ac:dyDescent="0.35">
      <c r="A467" s="49"/>
      <c r="B467" s="2" t="s">
        <v>101</v>
      </c>
      <c r="E467" s="49"/>
      <c r="F467" s="49"/>
      <c r="G467" s="49"/>
      <c r="H467" s="49"/>
      <c r="I467" s="49"/>
      <c r="J467" s="49"/>
      <c r="K467" s="49"/>
      <c r="L467" s="49"/>
    </row>
    <row r="468" spans="1:12" s="13" customFormat="1" x14ac:dyDescent="0.35">
      <c r="A468" s="116" t="s">
        <v>102</v>
      </c>
      <c r="B468" s="116"/>
      <c r="C468" s="116"/>
      <c r="D468" s="2"/>
      <c r="E468" s="1"/>
      <c r="F468" s="1"/>
      <c r="G468" s="1"/>
      <c r="H468" s="1"/>
      <c r="I468" s="1"/>
      <c r="J468" s="17"/>
      <c r="K468" s="17"/>
      <c r="L468" s="17"/>
    </row>
    <row r="469" spans="1:12" s="13" customFormat="1" x14ac:dyDescent="0.35">
      <c r="A469" s="116"/>
      <c r="B469" s="116"/>
      <c r="C469" s="116"/>
      <c r="D469" s="2"/>
      <c r="E469" s="89"/>
      <c r="F469" s="89"/>
      <c r="G469" s="89"/>
      <c r="H469" s="89"/>
      <c r="I469" s="89"/>
      <c r="J469" s="88"/>
      <c r="K469" s="88"/>
      <c r="L469" s="88"/>
    </row>
    <row r="470" spans="1:12" s="13" customFormat="1" x14ac:dyDescent="0.35">
      <c r="A470" s="89"/>
      <c r="B470" s="89"/>
      <c r="C470" s="89"/>
      <c r="D470" s="2"/>
      <c r="E470" s="89"/>
      <c r="F470" s="89"/>
      <c r="G470" s="89"/>
      <c r="H470" s="89"/>
      <c r="I470" s="89"/>
      <c r="J470" s="88"/>
      <c r="K470" s="88"/>
      <c r="L470" s="88"/>
    </row>
    <row r="471" spans="1:12" s="13" customFormat="1" x14ac:dyDescent="0.35">
      <c r="A471" s="89"/>
      <c r="B471" s="89"/>
      <c r="C471" s="89"/>
      <c r="D471" s="2"/>
      <c r="E471" s="89"/>
      <c r="F471" s="89"/>
      <c r="G471" s="89"/>
      <c r="H471" s="89"/>
      <c r="I471" s="89"/>
      <c r="J471" s="88"/>
      <c r="K471" s="88"/>
      <c r="L471" s="88"/>
    </row>
    <row r="473" spans="1:12" ht="15.5" x14ac:dyDescent="0.35">
      <c r="A473" s="115" t="s">
        <v>56</v>
      </c>
      <c r="B473" s="116"/>
      <c r="C473" s="116"/>
      <c r="D473" s="116"/>
      <c r="E473" s="116"/>
      <c r="F473" s="116"/>
      <c r="G473" s="49"/>
      <c r="H473" s="49"/>
      <c r="I473" s="49"/>
      <c r="J473" s="49"/>
      <c r="K473" s="49"/>
      <c r="L473" s="49"/>
    </row>
    <row r="474" spans="1:12" x14ac:dyDescent="0.35">
      <c r="A474" s="49"/>
      <c r="E474" s="2"/>
      <c r="F474" s="49"/>
      <c r="G474" s="49"/>
      <c r="H474" s="49"/>
      <c r="I474" s="49"/>
      <c r="J474" s="49"/>
      <c r="K474" s="49"/>
      <c r="L474" s="49"/>
    </row>
    <row r="475" spans="1:12" ht="15.5" customHeight="1" x14ac:dyDescent="0.35">
      <c r="A475" s="8"/>
      <c r="B475" s="51" t="s">
        <v>44</v>
      </c>
      <c r="C475" s="9" t="s">
        <v>45</v>
      </c>
      <c r="D475" s="51"/>
      <c r="E475" s="8" t="s">
        <v>46</v>
      </c>
      <c r="F475" s="8" t="s">
        <v>47</v>
      </c>
      <c r="G475" s="49"/>
      <c r="H475" s="49"/>
      <c r="I475" s="49"/>
      <c r="J475" s="49"/>
      <c r="K475" s="49"/>
      <c r="L475" s="49"/>
    </row>
    <row r="476" spans="1:12" x14ac:dyDescent="0.35">
      <c r="A476" s="6"/>
      <c r="B476" s="16">
        <v>885</v>
      </c>
      <c r="C476" s="7">
        <v>470</v>
      </c>
      <c r="D476" s="16"/>
      <c r="E476" s="6">
        <v>2789</v>
      </c>
      <c r="F476" s="6">
        <v>231</v>
      </c>
      <c r="G476" s="49"/>
      <c r="H476" s="49"/>
      <c r="I476" s="49"/>
      <c r="J476" s="49"/>
      <c r="K476" s="49"/>
      <c r="L476" s="49"/>
    </row>
    <row r="477" spans="1:12" x14ac:dyDescent="0.35">
      <c r="A477" s="6"/>
      <c r="B477" s="16">
        <v>1085</v>
      </c>
      <c r="C477" s="7">
        <v>1257</v>
      </c>
      <c r="D477" s="16"/>
      <c r="E477" s="6"/>
      <c r="F477" s="6">
        <v>412</v>
      </c>
      <c r="G477" s="49"/>
      <c r="H477" s="49"/>
      <c r="I477" s="49"/>
      <c r="J477" s="49"/>
      <c r="K477" s="49"/>
      <c r="L477" s="49"/>
    </row>
    <row r="478" spans="1:12" x14ac:dyDescent="0.35">
      <c r="A478" s="6"/>
      <c r="B478" s="16">
        <v>434</v>
      </c>
      <c r="C478" s="7">
        <v>13189</v>
      </c>
      <c r="D478" s="52"/>
      <c r="E478" s="6"/>
      <c r="F478" s="6"/>
      <c r="G478" s="49"/>
      <c r="H478" s="49"/>
      <c r="I478" s="49"/>
      <c r="J478" s="49"/>
      <c r="K478" s="49"/>
      <c r="L478" s="49"/>
    </row>
    <row r="479" spans="1:12" x14ac:dyDescent="0.35">
      <c r="A479" s="6"/>
      <c r="B479" s="16">
        <v>476</v>
      </c>
      <c r="C479" s="7">
        <v>5210</v>
      </c>
      <c r="D479" s="52"/>
      <c r="E479" s="6"/>
      <c r="F479" s="6"/>
      <c r="G479" s="49"/>
      <c r="H479" s="49"/>
      <c r="I479" s="49"/>
      <c r="J479" s="49"/>
      <c r="K479" s="49"/>
      <c r="L479" s="49"/>
    </row>
    <row r="480" spans="1:12" x14ac:dyDescent="0.35">
      <c r="A480" s="6"/>
      <c r="B480" s="16">
        <v>408</v>
      </c>
      <c r="C480" s="7">
        <v>7146</v>
      </c>
      <c r="D480" s="52"/>
      <c r="E480" s="6"/>
      <c r="F480" s="6"/>
      <c r="G480" s="49"/>
      <c r="H480" s="49"/>
      <c r="I480" s="49"/>
      <c r="J480" s="49"/>
      <c r="K480" s="49"/>
      <c r="L480" s="49"/>
    </row>
    <row r="481" spans="1:12" x14ac:dyDescent="0.35">
      <c r="A481" s="6"/>
      <c r="B481" s="16"/>
      <c r="C481" s="7">
        <v>9056</v>
      </c>
      <c r="D481" s="52"/>
      <c r="E481" s="6"/>
      <c r="F481" s="6"/>
      <c r="G481" s="49"/>
      <c r="H481" s="49"/>
      <c r="I481" s="49"/>
      <c r="J481" s="49"/>
      <c r="K481" s="49"/>
      <c r="L481" s="49"/>
    </row>
    <row r="482" spans="1:12" x14ac:dyDescent="0.35">
      <c r="A482" s="6"/>
      <c r="B482" s="16"/>
      <c r="C482" s="7">
        <v>3663</v>
      </c>
      <c r="D482" s="52"/>
      <c r="E482" s="6"/>
      <c r="F482" s="6"/>
      <c r="G482" s="49"/>
      <c r="H482" s="49"/>
      <c r="I482" s="49"/>
      <c r="J482" s="49"/>
      <c r="K482" s="49"/>
      <c r="L482" s="49"/>
    </row>
    <row r="483" spans="1:12" x14ac:dyDescent="0.35">
      <c r="A483" s="6"/>
      <c r="B483" s="16"/>
      <c r="C483" s="7">
        <v>979</v>
      </c>
      <c r="D483" s="52"/>
      <c r="E483" s="6"/>
      <c r="F483" s="6"/>
      <c r="G483" s="49"/>
      <c r="H483" s="49"/>
      <c r="I483" s="49"/>
      <c r="J483" s="49"/>
      <c r="K483" s="49"/>
      <c r="L483" s="49"/>
    </row>
    <row r="484" spans="1:12" x14ac:dyDescent="0.35">
      <c r="A484" s="50" t="s">
        <v>48</v>
      </c>
      <c r="B484" s="36">
        <f>SUM(B476:B480)</f>
        <v>3288</v>
      </c>
      <c r="C484" s="11">
        <f>SUM(C476:C483)</f>
        <v>40970</v>
      </c>
      <c r="D484" s="53"/>
      <c r="E484" s="50">
        <f>SUM(E476:E480)</f>
        <v>2789</v>
      </c>
      <c r="F484" s="50">
        <f>SUM(F476:F480)</f>
        <v>643</v>
      </c>
      <c r="G484" s="49"/>
      <c r="H484" s="49"/>
      <c r="I484" s="49"/>
      <c r="J484" s="49"/>
      <c r="K484" s="49"/>
      <c r="L484" s="49"/>
    </row>
    <row r="487" spans="1:12" x14ac:dyDescent="0.35">
      <c r="J487" s="18"/>
      <c r="K487" s="18"/>
      <c r="L487" s="18"/>
    </row>
    <row r="489" spans="1:12" ht="15.5" x14ac:dyDescent="0.35">
      <c r="A489" s="115" t="s">
        <v>109</v>
      </c>
      <c r="B489" s="116"/>
      <c r="C489" s="116"/>
      <c r="D489" s="116"/>
      <c r="E489" s="116"/>
      <c r="F489" s="116"/>
      <c r="G489" s="98"/>
      <c r="H489" s="98"/>
      <c r="I489" s="98"/>
      <c r="J489" s="98"/>
      <c r="K489" s="98"/>
      <c r="L489" s="98"/>
    </row>
    <row r="490" spans="1:12" ht="15.5" x14ac:dyDescent="0.35">
      <c r="A490" s="100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</row>
    <row r="491" spans="1:12" s="106" customFormat="1" ht="10.5" x14ac:dyDescent="0.25">
      <c r="A491" s="102"/>
      <c r="B491" s="102"/>
      <c r="C491" s="103" t="s">
        <v>111</v>
      </c>
      <c r="D491" s="104" t="s">
        <v>112</v>
      </c>
      <c r="E491" s="102" t="s">
        <v>110</v>
      </c>
      <c r="F491" s="105"/>
      <c r="G491" s="105"/>
      <c r="H491" s="105"/>
      <c r="I491" s="105"/>
      <c r="J491" s="105"/>
      <c r="K491" s="105"/>
      <c r="L491" s="105"/>
    </row>
    <row r="492" spans="1:12" x14ac:dyDescent="0.35">
      <c r="A492" s="101">
        <v>44456</v>
      </c>
      <c r="B492" s="6"/>
      <c r="C492" s="7">
        <v>634</v>
      </c>
      <c r="D492" s="7">
        <v>1440</v>
      </c>
      <c r="E492" s="6"/>
      <c r="F492" s="98"/>
      <c r="G492" s="98"/>
      <c r="H492" s="98"/>
      <c r="I492" s="98"/>
      <c r="J492" s="98"/>
      <c r="K492" s="98"/>
      <c r="L492" s="98"/>
    </row>
    <row r="493" spans="1:12" x14ac:dyDescent="0.35">
      <c r="A493" s="101">
        <v>44457</v>
      </c>
      <c r="B493" s="6"/>
      <c r="C493" s="7">
        <v>491</v>
      </c>
      <c r="D493" s="7">
        <v>1440</v>
      </c>
      <c r="E493" s="6"/>
      <c r="F493" s="98"/>
      <c r="G493" s="98"/>
      <c r="H493" s="98"/>
      <c r="I493" s="98"/>
      <c r="J493" s="98"/>
      <c r="K493" s="98"/>
      <c r="L493" s="98"/>
    </row>
    <row r="494" spans="1:12" x14ac:dyDescent="0.35">
      <c r="A494" s="101">
        <v>44458</v>
      </c>
      <c r="B494" s="6"/>
      <c r="C494" s="7">
        <v>876</v>
      </c>
      <c r="D494" s="7">
        <v>1440</v>
      </c>
      <c r="E494" s="6"/>
      <c r="F494" s="98"/>
      <c r="G494" s="98"/>
      <c r="H494" s="98"/>
      <c r="I494" s="98"/>
      <c r="J494" s="98"/>
      <c r="K494" s="98"/>
      <c r="L494" s="98"/>
    </row>
    <row r="495" spans="1:12" x14ac:dyDescent="0.35">
      <c r="A495" s="101">
        <v>44459</v>
      </c>
      <c r="B495" s="6"/>
      <c r="C495" s="7">
        <v>540</v>
      </c>
      <c r="D495" s="7">
        <v>1440</v>
      </c>
      <c r="E495" s="6"/>
      <c r="F495" s="98"/>
      <c r="G495" s="98"/>
      <c r="H495" s="98"/>
      <c r="I495" s="98"/>
      <c r="J495" s="98"/>
      <c r="K495" s="98"/>
      <c r="L495" s="98"/>
    </row>
    <row r="496" spans="1:12" x14ac:dyDescent="0.35">
      <c r="A496" s="101">
        <v>44460</v>
      </c>
      <c r="B496" s="6"/>
      <c r="C496" s="7">
        <v>420</v>
      </c>
      <c r="D496" s="7">
        <v>1440</v>
      </c>
      <c r="E496" s="6"/>
      <c r="F496" s="98"/>
      <c r="G496" s="98"/>
      <c r="H496" s="98"/>
      <c r="I496" s="98"/>
      <c r="J496" s="98"/>
      <c r="K496" s="98"/>
      <c r="L496" s="98"/>
    </row>
    <row r="497" spans="1:12" x14ac:dyDescent="0.35">
      <c r="A497" s="101">
        <v>44461</v>
      </c>
      <c r="B497" s="6"/>
      <c r="C497" s="7">
        <v>972</v>
      </c>
      <c r="D497" s="7">
        <v>1440</v>
      </c>
      <c r="E497" s="6"/>
      <c r="F497" s="98"/>
      <c r="G497" s="98"/>
      <c r="H497" s="98"/>
      <c r="I497" s="98"/>
      <c r="J497" s="98"/>
      <c r="K497" s="98"/>
      <c r="L497" s="98"/>
    </row>
    <row r="498" spans="1:12" x14ac:dyDescent="0.35">
      <c r="A498" s="101">
        <v>44462</v>
      </c>
      <c r="B498" s="6"/>
      <c r="C498" s="7">
        <v>588</v>
      </c>
      <c r="D498" s="7">
        <v>1440</v>
      </c>
      <c r="E498" s="6"/>
      <c r="F498" s="98"/>
      <c r="G498" s="98"/>
      <c r="H498" s="98"/>
      <c r="I498" s="98"/>
      <c r="J498" s="98"/>
      <c r="K498" s="98"/>
      <c r="L498" s="98"/>
    </row>
    <row r="499" spans="1:12" x14ac:dyDescent="0.35">
      <c r="A499" s="101">
        <v>44463</v>
      </c>
      <c r="B499" s="16"/>
      <c r="C499" s="7">
        <v>25</v>
      </c>
      <c r="D499" s="7">
        <v>1440</v>
      </c>
      <c r="E499" s="6"/>
      <c r="J499" s="18"/>
      <c r="K499" s="18"/>
      <c r="L499" s="18"/>
    </row>
    <row r="500" spans="1:12" x14ac:dyDescent="0.35">
      <c r="A500" s="101">
        <v>44464</v>
      </c>
      <c r="B500" s="16"/>
      <c r="C500" s="7">
        <v>257</v>
      </c>
      <c r="D500" s="7">
        <v>1440</v>
      </c>
      <c r="E500" s="6"/>
      <c r="J500" s="18"/>
      <c r="K500" s="18"/>
      <c r="L500" s="18"/>
    </row>
    <row r="501" spans="1:12" x14ac:dyDescent="0.35">
      <c r="A501" s="101">
        <v>44465</v>
      </c>
      <c r="B501" s="16"/>
      <c r="C501" s="7">
        <v>0</v>
      </c>
      <c r="D501" s="7">
        <v>1440</v>
      </c>
      <c r="E501" s="6"/>
      <c r="J501" s="18"/>
      <c r="K501" s="18"/>
      <c r="L501" s="18"/>
    </row>
    <row r="502" spans="1:12" x14ac:dyDescent="0.35">
      <c r="A502" s="101">
        <v>44466</v>
      </c>
      <c r="B502" s="16"/>
      <c r="C502" s="7">
        <v>0</v>
      </c>
      <c r="D502" s="7">
        <v>1440</v>
      </c>
      <c r="E502" s="6"/>
      <c r="J502" s="18"/>
      <c r="K502" s="18"/>
      <c r="L502" s="18"/>
    </row>
    <row r="503" spans="1:12" x14ac:dyDescent="0.35">
      <c r="A503" s="101">
        <v>44467</v>
      </c>
      <c r="B503" s="16"/>
      <c r="C503" s="7">
        <v>148</v>
      </c>
      <c r="D503" s="7">
        <v>1440</v>
      </c>
      <c r="E503" s="6"/>
      <c r="J503" s="18"/>
      <c r="K503" s="18"/>
      <c r="L503" s="18"/>
    </row>
    <row r="504" spans="1:12" x14ac:dyDescent="0.35">
      <c r="A504" s="101">
        <v>44468</v>
      </c>
      <c r="B504" s="16"/>
      <c r="C504" s="7">
        <v>327</v>
      </c>
      <c r="D504" s="7">
        <v>1440</v>
      </c>
      <c r="E504" s="6"/>
    </row>
    <row r="505" spans="1:12" x14ac:dyDescent="0.35">
      <c r="A505" s="101">
        <v>44469</v>
      </c>
      <c r="B505" s="16"/>
      <c r="C505" s="7">
        <v>91</v>
      </c>
      <c r="D505" s="7">
        <v>1440</v>
      </c>
      <c r="E505" s="6"/>
    </row>
    <row r="506" spans="1:12" x14ac:dyDescent="0.35">
      <c r="A506" s="101">
        <v>44470</v>
      </c>
      <c r="B506" s="16"/>
      <c r="C506" s="7">
        <v>827</v>
      </c>
      <c r="D506" s="7">
        <v>1440</v>
      </c>
      <c r="E506" s="6"/>
    </row>
    <row r="507" spans="1:12" x14ac:dyDescent="0.35">
      <c r="A507" s="101">
        <v>44471</v>
      </c>
      <c r="B507" s="16"/>
      <c r="C507" s="7">
        <v>894</v>
      </c>
      <c r="D507" s="7">
        <v>1440</v>
      </c>
      <c r="E507" s="6"/>
    </row>
    <row r="508" spans="1:12" x14ac:dyDescent="0.35">
      <c r="A508" s="101">
        <v>44472</v>
      </c>
      <c r="B508" s="16"/>
      <c r="C508" s="7">
        <v>1004</v>
      </c>
      <c r="D508" s="7">
        <v>1440</v>
      </c>
      <c r="E508" s="6"/>
    </row>
    <row r="509" spans="1:12" x14ac:dyDescent="0.35">
      <c r="A509" s="101">
        <v>44473</v>
      </c>
      <c r="B509" s="16"/>
      <c r="C509" s="7">
        <v>923</v>
      </c>
      <c r="D509" s="7">
        <v>1440</v>
      </c>
      <c r="E509" s="6"/>
    </row>
    <row r="510" spans="1:12" x14ac:dyDescent="0.35">
      <c r="A510" s="101">
        <v>44474</v>
      </c>
      <c r="B510" s="16"/>
      <c r="C510" s="7">
        <v>593</v>
      </c>
      <c r="D510" s="7">
        <v>1440</v>
      </c>
      <c r="E510" s="6"/>
    </row>
    <row r="511" spans="1:12" x14ac:dyDescent="0.35">
      <c r="A511" s="101">
        <v>44475</v>
      </c>
      <c r="B511" s="16"/>
      <c r="C511" s="7">
        <v>1117</v>
      </c>
      <c r="D511" s="7">
        <v>1440</v>
      </c>
      <c r="E511" s="6"/>
    </row>
    <row r="512" spans="1:12" x14ac:dyDescent="0.35">
      <c r="A512" s="101">
        <v>44476</v>
      </c>
      <c r="B512" s="16"/>
      <c r="C512" s="7">
        <v>1080</v>
      </c>
      <c r="D512" s="7">
        <v>1440</v>
      </c>
      <c r="E512" s="6"/>
    </row>
    <row r="513" spans="1:5" x14ac:dyDescent="0.35">
      <c r="A513" s="101">
        <v>44477</v>
      </c>
      <c r="B513" s="16"/>
      <c r="C513" s="7">
        <v>894</v>
      </c>
      <c r="D513" s="7">
        <v>1440</v>
      </c>
      <c r="E513" s="6"/>
    </row>
    <row r="514" spans="1:5" x14ac:dyDescent="0.35">
      <c r="A514" s="101">
        <v>44478</v>
      </c>
      <c r="B514" s="16"/>
      <c r="C514" s="7">
        <v>1226</v>
      </c>
      <c r="D514" s="7">
        <v>1440</v>
      </c>
      <c r="E514" s="6"/>
    </row>
    <row r="515" spans="1:5" x14ac:dyDescent="0.35">
      <c r="A515" s="101">
        <v>44479</v>
      </c>
      <c r="B515" s="16"/>
      <c r="C515" s="7">
        <v>1108</v>
      </c>
      <c r="D515" s="7">
        <v>1440</v>
      </c>
      <c r="E515" s="6"/>
    </row>
    <row r="516" spans="1:5" x14ac:dyDescent="0.35">
      <c r="A516" s="101">
        <v>44480</v>
      </c>
      <c r="B516" s="16"/>
      <c r="C516" s="7">
        <v>900</v>
      </c>
      <c r="D516" s="7">
        <v>1440</v>
      </c>
      <c r="E516" s="6"/>
    </row>
    <row r="517" spans="1:5" x14ac:dyDescent="0.35">
      <c r="A517" s="101">
        <v>44481</v>
      </c>
      <c r="B517" s="16"/>
      <c r="C517" s="7">
        <v>785</v>
      </c>
      <c r="D517" s="7">
        <v>1440</v>
      </c>
      <c r="E517" s="6"/>
    </row>
    <row r="518" spans="1:5" x14ac:dyDescent="0.35">
      <c r="A518" s="101">
        <v>44482</v>
      </c>
      <c r="B518" s="16"/>
      <c r="C518" s="7">
        <v>958</v>
      </c>
      <c r="D518" s="7">
        <v>1440</v>
      </c>
      <c r="E518" s="6"/>
    </row>
    <row r="519" spans="1:5" x14ac:dyDescent="0.35">
      <c r="A519" s="101">
        <v>44483</v>
      </c>
      <c r="B519" s="16"/>
      <c r="C519" s="7">
        <v>628</v>
      </c>
      <c r="D519" s="7">
        <v>1440</v>
      </c>
      <c r="E519" s="6"/>
    </row>
    <row r="520" spans="1:5" x14ac:dyDescent="0.35">
      <c r="A520" s="101">
        <v>44484</v>
      </c>
      <c r="B520" s="16"/>
      <c r="C520" s="7">
        <v>655</v>
      </c>
      <c r="D520" s="7">
        <v>1440</v>
      </c>
      <c r="E520" s="6"/>
    </row>
    <row r="521" spans="1:5" x14ac:dyDescent="0.35">
      <c r="A521" s="101">
        <v>44485</v>
      </c>
      <c r="B521" s="16"/>
      <c r="C521" s="7">
        <v>888</v>
      </c>
      <c r="D521" s="7">
        <v>1440</v>
      </c>
      <c r="E521" s="6"/>
    </row>
    <row r="522" spans="1:5" x14ac:dyDescent="0.35">
      <c r="A522" s="101">
        <v>44486</v>
      </c>
      <c r="B522" s="16"/>
      <c r="C522" s="7">
        <v>1275</v>
      </c>
      <c r="D522" s="7">
        <v>1440</v>
      </c>
      <c r="E522" s="6"/>
    </row>
    <row r="523" spans="1:5" x14ac:dyDescent="0.35">
      <c r="A523" s="101">
        <v>44487</v>
      </c>
      <c r="B523" s="16"/>
      <c r="C523" s="7">
        <v>649</v>
      </c>
      <c r="D523" s="7">
        <v>1440</v>
      </c>
      <c r="E523" s="6"/>
    </row>
    <row r="524" spans="1:5" x14ac:dyDescent="0.35">
      <c r="A524" s="101">
        <v>44488</v>
      </c>
      <c r="B524" s="16"/>
      <c r="C524" s="7">
        <v>560</v>
      </c>
      <c r="D524" s="7">
        <v>1440</v>
      </c>
      <c r="E524" s="6"/>
    </row>
    <row r="525" spans="1:5" x14ac:dyDescent="0.35">
      <c r="A525" s="101">
        <v>44489</v>
      </c>
      <c r="B525" s="16"/>
      <c r="C525" s="7">
        <v>0</v>
      </c>
      <c r="D525" s="7">
        <v>1440</v>
      </c>
      <c r="E525" s="6"/>
    </row>
    <row r="526" spans="1:5" x14ac:dyDescent="0.35">
      <c r="A526" s="101">
        <v>44490</v>
      </c>
      <c r="B526" s="16"/>
      <c r="C526" s="7">
        <v>523</v>
      </c>
      <c r="D526" s="7">
        <v>1440</v>
      </c>
      <c r="E526" s="6"/>
    </row>
    <row r="527" spans="1:5" x14ac:dyDescent="0.35">
      <c r="A527" s="101">
        <v>44491</v>
      </c>
      <c r="B527" s="16"/>
      <c r="C527" s="7">
        <v>0</v>
      </c>
      <c r="D527" s="7">
        <v>1440</v>
      </c>
      <c r="E527" s="6"/>
    </row>
    <row r="528" spans="1:5" x14ac:dyDescent="0.35">
      <c r="A528" s="101">
        <v>44492</v>
      </c>
      <c r="B528" s="16"/>
      <c r="C528" s="7">
        <v>0</v>
      </c>
      <c r="D528" s="7">
        <v>1440</v>
      </c>
      <c r="E528" s="6"/>
    </row>
    <row r="529" spans="1:5" x14ac:dyDescent="0.35">
      <c r="A529" s="101">
        <v>44493</v>
      </c>
      <c r="B529" s="16"/>
      <c r="C529" s="7">
        <v>0</v>
      </c>
      <c r="D529" s="7">
        <v>1440</v>
      </c>
      <c r="E529" s="6"/>
    </row>
    <row r="530" spans="1:5" x14ac:dyDescent="0.35">
      <c r="A530" s="101">
        <v>44494</v>
      </c>
      <c r="B530" s="16"/>
      <c r="C530" s="7">
        <v>0</v>
      </c>
      <c r="D530" s="7">
        <v>1440</v>
      </c>
      <c r="E530" s="6"/>
    </row>
    <row r="531" spans="1:5" x14ac:dyDescent="0.35">
      <c r="A531" s="101">
        <v>44495</v>
      </c>
      <c r="B531" s="16"/>
      <c r="C531" s="7">
        <v>294</v>
      </c>
      <c r="D531" s="7">
        <v>1440</v>
      </c>
      <c r="E531" s="6"/>
    </row>
    <row r="532" spans="1:5" x14ac:dyDescent="0.35">
      <c r="A532" s="101">
        <v>44496</v>
      </c>
      <c r="B532" s="16"/>
      <c r="C532" s="7">
        <v>1024</v>
      </c>
      <c r="D532" s="7">
        <v>1440</v>
      </c>
      <c r="E532" s="6"/>
    </row>
    <row r="533" spans="1:5" x14ac:dyDescent="0.35">
      <c r="A533" s="101">
        <v>44497</v>
      </c>
      <c r="B533" s="16"/>
      <c r="C533" s="7">
        <v>1177</v>
      </c>
      <c r="D533" s="7">
        <v>1440</v>
      </c>
      <c r="E533" s="6"/>
    </row>
    <row r="534" spans="1:5" x14ac:dyDescent="0.35">
      <c r="A534" s="101">
        <v>44498</v>
      </c>
      <c r="B534" s="16"/>
      <c r="C534" s="7">
        <v>1141</v>
      </c>
      <c r="D534" s="7">
        <v>1440</v>
      </c>
      <c r="E534" s="6"/>
    </row>
    <row r="535" spans="1:5" x14ac:dyDescent="0.35">
      <c r="A535" s="101">
        <v>44499</v>
      </c>
      <c r="B535" s="16"/>
      <c r="C535" s="7">
        <v>1309</v>
      </c>
      <c r="D535" s="7">
        <v>1440</v>
      </c>
      <c r="E535" s="6"/>
    </row>
    <row r="536" spans="1:5" x14ac:dyDescent="0.35">
      <c r="A536" s="101">
        <v>44500</v>
      </c>
      <c r="B536" s="16"/>
      <c r="C536" s="7">
        <v>1120</v>
      </c>
      <c r="D536" s="7">
        <v>1440</v>
      </c>
      <c r="E536" s="6"/>
    </row>
    <row r="537" spans="1:5" x14ac:dyDescent="0.35">
      <c r="A537" s="101">
        <v>44501</v>
      </c>
      <c r="B537" s="16"/>
      <c r="C537" s="7">
        <v>1051</v>
      </c>
      <c r="D537" s="7">
        <v>1440</v>
      </c>
      <c r="E537" s="6"/>
    </row>
    <row r="538" spans="1:5" x14ac:dyDescent="0.35">
      <c r="A538" s="101">
        <v>44502</v>
      </c>
      <c r="B538" s="16"/>
      <c r="C538" s="7">
        <v>1163</v>
      </c>
      <c r="D538" s="7">
        <v>1440</v>
      </c>
      <c r="E538" s="6"/>
    </row>
    <row r="539" spans="1:5" x14ac:dyDescent="0.35">
      <c r="A539" s="101">
        <v>44503</v>
      </c>
      <c r="B539" s="16"/>
      <c r="C539" s="7">
        <v>342</v>
      </c>
      <c r="D539" s="7">
        <v>1440</v>
      </c>
      <c r="E539" s="6"/>
    </row>
    <row r="540" spans="1:5" x14ac:dyDescent="0.35">
      <c r="A540" s="101">
        <v>44504</v>
      </c>
      <c r="B540" s="16"/>
      <c r="C540" s="7">
        <v>640</v>
      </c>
      <c r="D540" s="7">
        <v>1440</v>
      </c>
      <c r="E540" s="6"/>
    </row>
    <row r="541" spans="1:5" x14ac:dyDescent="0.35">
      <c r="A541" s="101">
        <v>44505</v>
      </c>
      <c r="B541" s="16"/>
      <c r="C541" s="7">
        <v>421</v>
      </c>
      <c r="D541" s="7">
        <v>480</v>
      </c>
      <c r="E541" s="6"/>
    </row>
    <row r="542" spans="1:5" x14ac:dyDescent="0.35">
      <c r="C542" s="3">
        <f>SUM(C492:C541)</f>
        <v>32538</v>
      </c>
      <c r="D542" s="3">
        <f>SUM(D492:D541)</f>
        <v>71040</v>
      </c>
      <c r="E542" s="1">
        <f>C542/$D$542</f>
        <v>0.45802364864864864</v>
      </c>
    </row>
    <row r="588" spans="1:12" s="5" customFormat="1" x14ac:dyDescent="0.35">
      <c r="A588" s="1"/>
      <c r="B588" s="2"/>
      <c r="C588" s="3"/>
      <c r="D588" s="2"/>
      <c r="E588" s="1"/>
      <c r="F588" s="1"/>
      <c r="G588" s="1"/>
      <c r="H588" s="1"/>
      <c r="I588" s="1"/>
      <c r="J588" s="4"/>
      <c r="K588" s="4"/>
    </row>
    <row r="589" spans="1:12" x14ac:dyDescent="0.35">
      <c r="J589" s="19"/>
      <c r="K589" s="19"/>
      <c r="L589"/>
    </row>
    <row r="612" spans="1:12" s="5" customFormat="1" x14ac:dyDescent="0.35">
      <c r="A612" s="1"/>
      <c r="B612" s="2"/>
      <c r="C612" s="3"/>
      <c r="D612" s="2"/>
      <c r="E612" s="1"/>
      <c r="F612" s="1"/>
      <c r="G612" s="1"/>
      <c r="H612" s="1"/>
      <c r="I612" s="1"/>
      <c r="J612" s="4"/>
      <c r="K612" s="4"/>
    </row>
    <row r="613" spans="1:12" x14ac:dyDescent="0.35">
      <c r="J613" s="20"/>
      <c r="K613" s="20"/>
      <c r="L613"/>
    </row>
    <row r="628" spans="10:12" x14ac:dyDescent="0.35">
      <c r="J628" s="20"/>
      <c r="K628" s="20"/>
      <c r="L628" s="20"/>
    </row>
    <row r="629" spans="10:12" x14ac:dyDescent="0.35">
      <c r="J629" s="20"/>
      <c r="K629" s="20"/>
      <c r="L629" s="20"/>
    </row>
    <row r="630" spans="10:12" x14ac:dyDescent="0.35">
      <c r="J630" s="20"/>
      <c r="K630" s="20"/>
      <c r="L630" s="20"/>
    </row>
    <row r="631" spans="10:12" x14ac:dyDescent="0.35">
      <c r="J631" s="20"/>
      <c r="K631" s="20"/>
      <c r="L631" s="20"/>
    </row>
    <row r="632" spans="10:12" x14ac:dyDescent="0.35">
      <c r="J632" s="20"/>
      <c r="K632" s="20"/>
      <c r="L632" s="20"/>
    </row>
    <row r="633" spans="10:12" x14ac:dyDescent="0.35">
      <c r="J633" s="21"/>
      <c r="K633" s="21"/>
      <c r="L633" s="21"/>
    </row>
    <row r="634" spans="10:12" x14ac:dyDescent="0.35">
      <c r="J634" s="21"/>
      <c r="K634" s="21"/>
      <c r="L634" s="21"/>
    </row>
    <row r="635" spans="10:12" x14ac:dyDescent="0.35">
      <c r="J635" s="21"/>
      <c r="K635" s="21"/>
      <c r="L635" s="21"/>
    </row>
    <row r="636" spans="10:12" x14ac:dyDescent="0.35">
      <c r="J636" s="21"/>
      <c r="K636" s="21"/>
      <c r="L636" s="21"/>
    </row>
    <row r="637" spans="10:12" x14ac:dyDescent="0.35">
      <c r="J637" s="21"/>
      <c r="K637" s="21"/>
      <c r="L637" s="21"/>
    </row>
    <row r="638" spans="10:12" x14ac:dyDescent="0.35">
      <c r="J638" s="21"/>
      <c r="K638" s="21"/>
      <c r="L638" s="21"/>
    </row>
    <row r="639" spans="10:12" x14ac:dyDescent="0.35">
      <c r="J639" s="21"/>
      <c r="K639" s="21"/>
      <c r="L639" s="21"/>
    </row>
    <row r="640" spans="10:12" x14ac:dyDescent="0.35">
      <c r="J640" s="21"/>
      <c r="K640" s="21"/>
      <c r="L640" s="21"/>
    </row>
    <row r="641" spans="10:12" x14ac:dyDescent="0.35">
      <c r="J641" s="21"/>
      <c r="K641" s="21"/>
      <c r="L641" s="21"/>
    </row>
    <row r="642" spans="10:12" x14ac:dyDescent="0.35">
      <c r="J642" s="21"/>
      <c r="K642" s="21"/>
      <c r="L642" s="21"/>
    </row>
    <row r="643" spans="10:12" x14ac:dyDescent="0.35">
      <c r="J643" s="21"/>
      <c r="K643" s="21"/>
      <c r="L643" s="21"/>
    </row>
    <row r="644" spans="10:12" x14ac:dyDescent="0.35">
      <c r="J644" s="21"/>
      <c r="K644" s="21"/>
      <c r="L644" s="21"/>
    </row>
    <row r="645" spans="10:12" x14ac:dyDescent="0.35">
      <c r="J645" s="21"/>
      <c r="K645" s="21"/>
      <c r="L645" s="21"/>
    </row>
    <row r="646" spans="10:12" x14ac:dyDescent="0.35">
      <c r="J646" s="21"/>
      <c r="K646" s="21"/>
      <c r="L646" s="21"/>
    </row>
    <row r="647" spans="10:12" x14ac:dyDescent="0.35">
      <c r="J647" s="21"/>
      <c r="K647" s="21"/>
      <c r="L647" s="21"/>
    </row>
    <row r="648" spans="10:12" x14ac:dyDescent="0.35">
      <c r="J648" s="21"/>
      <c r="K648" s="21"/>
      <c r="L648" s="21"/>
    </row>
    <row r="649" spans="10:12" x14ac:dyDescent="0.35">
      <c r="J649" s="21"/>
      <c r="K649" s="21"/>
      <c r="L649" s="21"/>
    </row>
    <row r="650" spans="10:12" x14ac:dyDescent="0.35">
      <c r="J650" s="21"/>
      <c r="K650" s="21"/>
      <c r="L650" s="21"/>
    </row>
    <row r="651" spans="10:12" x14ac:dyDescent="0.35">
      <c r="J651" s="21"/>
      <c r="K651" s="21"/>
      <c r="L651" s="21"/>
    </row>
    <row r="652" spans="10:12" x14ac:dyDescent="0.35">
      <c r="J652" s="21"/>
      <c r="K652" s="21"/>
      <c r="L652" s="21"/>
    </row>
    <row r="653" spans="10:12" x14ac:dyDescent="0.35">
      <c r="J653" s="21"/>
      <c r="K653" s="21"/>
      <c r="L653" s="21"/>
    </row>
    <row r="654" spans="10:12" x14ac:dyDescent="0.35">
      <c r="J654" s="21"/>
      <c r="K654" s="21"/>
      <c r="L654" s="21"/>
    </row>
    <row r="655" spans="10:12" x14ac:dyDescent="0.35">
      <c r="J655" s="21"/>
      <c r="K655" s="21"/>
      <c r="L655" s="21"/>
    </row>
    <row r="656" spans="10:12" x14ac:dyDescent="0.35">
      <c r="J656" s="21"/>
      <c r="K656" s="21"/>
      <c r="L656" s="21"/>
    </row>
    <row r="657" spans="1:12" x14ac:dyDescent="0.35">
      <c r="J657" s="21"/>
      <c r="K657" s="21"/>
      <c r="L657" s="21"/>
    </row>
    <row r="658" spans="1:12" s="5" customFormat="1" x14ac:dyDescent="0.35">
      <c r="A658" s="1"/>
      <c r="B658" s="2"/>
      <c r="C658" s="3"/>
      <c r="D658" s="2"/>
      <c r="E658" s="1"/>
      <c r="F658" s="1"/>
      <c r="G658" s="1"/>
      <c r="H658" s="1"/>
      <c r="I658" s="1"/>
      <c r="J658" s="4"/>
      <c r="K658" s="4"/>
    </row>
    <row r="659" spans="1:12" s="24" customFormat="1" x14ac:dyDescent="0.35">
      <c r="A659" s="1"/>
      <c r="B659" s="2"/>
      <c r="C659" s="3"/>
      <c r="D659" s="2"/>
      <c r="E659" s="1"/>
      <c r="F659" s="1"/>
      <c r="G659" s="1"/>
      <c r="H659" s="1"/>
      <c r="I659" s="1"/>
      <c r="J659" s="23"/>
      <c r="K659" s="23"/>
    </row>
    <row r="660" spans="1:12" s="24" customFormat="1" x14ac:dyDescent="0.35">
      <c r="A660" s="1"/>
      <c r="B660" s="2"/>
      <c r="C660" s="3"/>
      <c r="D660" s="2"/>
      <c r="E660" s="1"/>
      <c r="F660" s="1"/>
      <c r="G660" s="1"/>
      <c r="H660" s="1"/>
      <c r="I660" s="1"/>
      <c r="J660" s="23"/>
      <c r="K660" s="23"/>
    </row>
    <row r="661" spans="1:12" s="24" customFormat="1" x14ac:dyDescent="0.35">
      <c r="A661" s="1"/>
      <c r="B661" s="2"/>
      <c r="C661" s="3"/>
      <c r="D661" s="2"/>
      <c r="E661" s="1"/>
      <c r="F661" s="1"/>
      <c r="G661" s="1"/>
      <c r="H661" s="1"/>
      <c r="I661" s="1"/>
      <c r="J661" s="23"/>
      <c r="K661" s="23"/>
    </row>
    <row r="662" spans="1:12" s="24" customFormat="1" x14ac:dyDescent="0.35">
      <c r="A662" s="1"/>
      <c r="B662" s="2"/>
      <c r="C662" s="3"/>
      <c r="D662" s="2"/>
      <c r="E662" s="1"/>
      <c r="F662" s="1"/>
      <c r="G662" s="1"/>
      <c r="H662" s="1"/>
      <c r="I662" s="1"/>
      <c r="J662" s="23"/>
      <c r="K662" s="23"/>
    </row>
    <row r="663" spans="1:12" s="24" customFormat="1" x14ac:dyDescent="0.35">
      <c r="A663" s="1"/>
      <c r="B663" s="2"/>
      <c r="C663" s="3"/>
      <c r="D663" s="2"/>
      <c r="E663" s="1"/>
      <c r="F663" s="1"/>
      <c r="G663" s="1"/>
      <c r="H663" s="1"/>
      <c r="I663" s="1"/>
      <c r="J663" s="23"/>
      <c r="K663" s="23"/>
    </row>
    <row r="664" spans="1:12" s="24" customFormat="1" x14ac:dyDescent="0.35">
      <c r="A664" s="1"/>
      <c r="B664" s="2"/>
      <c r="C664" s="3"/>
      <c r="D664" s="2"/>
      <c r="E664" s="1"/>
      <c r="F664" s="1"/>
      <c r="G664" s="1"/>
      <c r="H664" s="1"/>
      <c r="I664" s="1"/>
      <c r="J664" s="23"/>
      <c r="K664" s="23"/>
    </row>
    <row r="665" spans="1:12" s="24" customFormat="1" x14ac:dyDescent="0.35">
      <c r="A665" s="1"/>
      <c r="B665" s="2"/>
      <c r="C665" s="3"/>
      <c r="D665" s="2"/>
      <c r="E665" s="1"/>
      <c r="F665" s="1"/>
      <c r="G665" s="1"/>
      <c r="H665" s="1"/>
      <c r="I665" s="1"/>
      <c r="J665" s="23"/>
      <c r="K665" s="23"/>
    </row>
    <row r="666" spans="1:12" x14ac:dyDescent="0.35">
      <c r="J666" s="21"/>
      <c r="K666" s="21"/>
      <c r="L666"/>
    </row>
    <row r="667" spans="1:12" x14ac:dyDescent="0.35">
      <c r="J667" s="20"/>
      <c r="K667" s="20"/>
      <c r="L667" s="20"/>
    </row>
    <row r="668" spans="1:12" x14ac:dyDescent="0.35">
      <c r="J668" s="20"/>
      <c r="K668" s="20"/>
      <c r="L668" s="20"/>
    </row>
    <row r="669" spans="1:12" x14ac:dyDescent="0.35">
      <c r="J669" s="20"/>
      <c r="K669" s="20"/>
      <c r="L669" s="20"/>
    </row>
    <row r="670" spans="1:12" x14ac:dyDescent="0.35">
      <c r="J670" s="20"/>
      <c r="K670" s="20"/>
      <c r="L670" s="20"/>
    </row>
    <row r="671" spans="1:12" x14ac:dyDescent="0.35">
      <c r="J671" s="20"/>
      <c r="K671" s="20"/>
      <c r="L671" s="20"/>
    </row>
    <row r="672" spans="1:12" s="5" customFormat="1" x14ac:dyDescent="0.35">
      <c r="A672" s="1"/>
      <c r="B672" s="2"/>
      <c r="C672" s="3"/>
      <c r="D672" s="2"/>
      <c r="E672" s="1"/>
      <c r="F672" s="1"/>
      <c r="G672" s="1"/>
      <c r="H672" s="1"/>
      <c r="I672" s="1"/>
      <c r="J672" s="4"/>
      <c r="K672" s="4"/>
    </row>
    <row r="673" spans="10:12" x14ac:dyDescent="0.35">
      <c r="J673" s="21"/>
      <c r="K673" s="21"/>
      <c r="L673"/>
    </row>
    <row r="674" spans="10:12" x14ac:dyDescent="0.35">
      <c r="J674" s="20"/>
      <c r="K674" s="20"/>
      <c r="L674" s="20"/>
    </row>
    <row r="675" spans="10:12" x14ac:dyDescent="0.35">
      <c r="J675" s="21"/>
      <c r="K675" s="21"/>
      <c r="L675" s="21"/>
    </row>
    <row r="676" spans="10:12" x14ac:dyDescent="0.35">
      <c r="J676" s="21"/>
      <c r="K676" s="21"/>
      <c r="L676" s="21"/>
    </row>
    <row r="677" spans="10:12" x14ac:dyDescent="0.35">
      <c r="J677" s="21"/>
      <c r="K677" s="21"/>
      <c r="L677" s="21"/>
    </row>
    <row r="678" spans="10:12" x14ac:dyDescent="0.35">
      <c r="J678" s="21"/>
      <c r="K678" s="21"/>
      <c r="L678" s="21"/>
    </row>
    <row r="679" spans="10:12" x14ac:dyDescent="0.35">
      <c r="J679" s="21"/>
      <c r="K679" s="21"/>
      <c r="L679" s="21"/>
    </row>
    <row r="680" spans="10:12" x14ac:dyDescent="0.35">
      <c r="J680" s="21"/>
      <c r="K680" s="21"/>
      <c r="L680" s="21"/>
    </row>
    <row r="681" spans="10:12" x14ac:dyDescent="0.35">
      <c r="J681" s="21"/>
      <c r="K681" s="21"/>
      <c r="L681" s="21"/>
    </row>
    <row r="682" spans="10:12" x14ac:dyDescent="0.35">
      <c r="J682" s="20"/>
      <c r="K682" s="20"/>
      <c r="L682" s="20"/>
    </row>
    <row r="683" spans="10:12" x14ac:dyDescent="0.35">
      <c r="J683" s="21"/>
      <c r="K683" s="21"/>
      <c r="L683" s="21"/>
    </row>
    <row r="684" spans="10:12" x14ac:dyDescent="0.35">
      <c r="J684" s="21"/>
      <c r="K684" s="21"/>
      <c r="L684" s="21"/>
    </row>
    <row r="685" spans="10:12" x14ac:dyDescent="0.35">
      <c r="J685" s="20"/>
      <c r="K685" s="20"/>
      <c r="L685" s="20"/>
    </row>
    <row r="686" spans="10:12" x14ac:dyDescent="0.35">
      <c r="J686" s="21"/>
      <c r="K686" s="21"/>
      <c r="L686" s="21"/>
    </row>
    <row r="687" spans="10:12" x14ac:dyDescent="0.35">
      <c r="J687" s="21"/>
      <c r="K687" s="21"/>
      <c r="L687" s="21"/>
    </row>
    <row r="688" spans="10:12" x14ac:dyDescent="0.35">
      <c r="J688" s="21"/>
      <c r="K688" s="21"/>
      <c r="L688" s="21"/>
    </row>
    <row r="689" spans="10:12" x14ac:dyDescent="0.35">
      <c r="J689" s="21"/>
      <c r="K689" s="21"/>
      <c r="L689" s="21"/>
    </row>
    <row r="690" spans="10:12" x14ac:dyDescent="0.35">
      <c r="J690" s="21"/>
      <c r="K690" s="21"/>
      <c r="L690" s="21"/>
    </row>
    <row r="691" spans="10:12" x14ac:dyDescent="0.35">
      <c r="J691" s="21"/>
      <c r="K691" s="21"/>
      <c r="L691" s="21"/>
    </row>
    <row r="692" spans="10:12" x14ac:dyDescent="0.35">
      <c r="J692" s="21"/>
      <c r="K692" s="21"/>
      <c r="L692" s="21"/>
    </row>
    <row r="693" spans="10:12" x14ac:dyDescent="0.35">
      <c r="J693" s="21"/>
      <c r="K693" s="21"/>
      <c r="L693" s="21"/>
    </row>
    <row r="694" spans="10:12" x14ac:dyDescent="0.35">
      <c r="J694" s="21"/>
      <c r="K694" s="21"/>
      <c r="L694" s="21"/>
    </row>
    <row r="695" spans="10:12" x14ac:dyDescent="0.35">
      <c r="J695" s="21"/>
      <c r="K695" s="21"/>
      <c r="L695" s="21"/>
    </row>
    <row r="696" spans="10:12" x14ac:dyDescent="0.35">
      <c r="J696" s="21"/>
      <c r="K696" s="21"/>
      <c r="L696" s="21"/>
    </row>
    <row r="697" spans="10:12" x14ac:dyDescent="0.35">
      <c r="J697" s="21"/>
      <c r="K697" s="21"/>
      <c r="L697" s="21"/>
    </row>
    <row r="698" spans="10:12" x14ac:dyDescent="0.35">
      <c r="J698" s="21"/>
      <c r="K698" s="21"/>
      <c r="L698" s="21"/>
    </row>
    <row r="699" spans="10:12" x14ac:dyDescent="0.35">
      <c r="J699" s="21"/>
      <c r="K699" s="21"/>
      <c r="L699" s="21"/>
    </row>
    <row r="700" spans="10:12" x14ac:dyDescent="0.35">
      <c r="J700" s="21"/>
      <c r="K700" s="21"/>
      <c r="L700" s="21"/>
    </row>
    <row r="701" spans="10:12" x14ac:dyDescent="0.35">
      <c r="J701" s="21"/>
      <c r="K701" s="21"/>
      <c r="L701" s="21"/>
    </row>
    <row r="702" spans="10:12" x14ac:dyDescent="0.35">
      <c r="J702" s="21"/>
      <c r="K702" s="21"/>
      <c r="L702" s="21"/>
    </row>
    <row r="703" spans="10:12" x14ac:dyDescent="0.35">
      <c r="J703" s="21"/>
      <c r="K703" s="21"/>
      <c r="L703" s="21"/>
    </row>
    <row r="704" spans="10:12" x14ac:dyDescent="0.35">
      <c r="J704" s="21"/>
      <c r="K704" s="21"/>
      <c r="L704" s="21"/>
    </row>
    <row r="705" spans="10:12" x14ac:dyDescent="0.35">
      <c r="J705" s="21"/>
      <c r="K705" s="21"/>
      <c r="L705" s="21"/>
    </row>
    <row r="706" spans="10:12" x14ac:dyDescent="0.35">
      <c r="J706" s="21"/>
      <c r="K706" s="21"/>
      <c r="L706" s="21"/>
    </row>
    <row r="707" spans="10:12" x14ac:dyDescent="0.35">
      <c r="J707" s="21"/>
      <c r="K707" s="21"/>
      <c r="L707" s="21"/>
    </row>
    <row r="708" spans="10:12" x14ac:dyDescent="0.35">
      <c r="J708" s="21"/>
      <c r="K708" s="21"/>
      <c r="L708" s="21"/>
    </row>
    <row r="709" spans="10:12" x14ac:dyDescent="0.35">
      <c r="J709" s="21"/>
      <c r="K709" s="21"/>
      <c r="L709" s="21"/>
    </row>
    <row r="710" spans="10:12" x14ac:dyDescent="0.35">
      <c r="J710" s="21"/>
      <c r="K710" s="21"/>
      <c r="L710" s="21"/>
    </row>
    <row r="711" spans="10:12" x14ac:dyDescent="0.35">
      <c r="J711" s="21"/>
      <c r="K711" s="21"/>
      <c r="L711" s="21"/>
    </row>
    <row r="712" spans="10:12" x14ac:dyDescent="0.35">
      <c r="J712" s="21"/>
      <c r="K712" s="21"/>
      <c r="L712" s="21"/>
    </row>
    <row r="713" spans="10:12" x14ac:dyDescent="0.35">
      <c r="J713" s="21"/>
      <c r="K713" s="21"/>
      <c r="L713" s="21"/>
    </row>
    <row r="714" spans="10:12" x14ac:dyDescent="0.35">
      <c r="J714" s="21"/>
      <c r="K714" s="21"/>
      <c r="L714" s="21"/>
    </row>
    <row r="715" spans="10:12" x14ac:dyDescent="0.35">
      <c r="J715" s="21"/>
      <c r="K715" s="21"/>
      <c r="L715" s="21"/>
    </row>
    <row r="716" spans="10:12" x14ac:dyDescent="0.35">
      <c r="J716" s="21"/>
      <c r="K716" s="21"/>
      <c r="L716" s="21"/>
    </row>
    <row r="717" spans="10:12" x14ac:dyDescent="0.35">
      <c r="J717" s="21"/>
      <c r="K717" s="21"/>
      <c r="L717" s="21"/>
    </row>
    <row r="718" spans="10:12" x14ac:dyDescent="0.35">
      <c r="J718" s="21"/>
      <c r="K718" s="21"/>
      <c r="L718" s="21"/>
    </row>
    <row r="719" spans="10:12" x14ac:dyDescent="0.35">
      <c r="J719" s="21"/>
      <c r="K719" s="21"/>
      <c r="L719" s="21"/>
    </row>
    <row r="720" spans="10:12" x14ac:dyDescent="0.35">
      <c r="J720" s="21"/>
      <c r="K720" s="21"/>
      <c r="L720" s="21"/>
    </row>
    <row r="721" spans="10:12" x14ac:dyDescent="0.35">
      <c r="J721" s="21"/>
      <c r="K721" s="21"/>
      <c r="L721" s="21"/>
    </row>
    <row r="722" spans="10:12" x14ac:dyDescent="0.35">
      <c r="J722" s="21"/>
      <c r="K722" s="21"/>
      <c r="L722" s="21"/>
    </row>
    <row r="723" spans="10:12" x14ac:dyDescent="0.35">
      <c r="J723" s="21"/>
      <c r="K723" s="21"/>
      <c r="L723" s="21"/>
    </row>
    <row r="724" spans="10:12" x14ac:dyDescent="0.35">
      <c r="J724" s="21"/>
      <c r="K724" s="21"/>
      <c r="L724" s="21"/>
    </row>
    <row r="725" spans="10:12" x14ac:dyDescent="0.35">
      <c r="J725" s="21"/>
      <c r="K725" s="21"/>
      <c r="L725" s="21"/>
    </row>
    <row r="726" spans="10:12" x14ac:dyDescent="0.35">
      <c r="J726" s="21"/>
      <c r="K726" s="21"/>
      <c r="L726" s="21"/>
    </row>
    <row r="727" spans="10:12" x14ac:dyDescent="0.35">
      <c r="J727" s="21"/>
      <c r="K727" s="21"/>
      <c r="L727" s="21"/>
    </row>
    <row r="728" spans="10:12" x14ac:dyDescent="0.35">
      <c r="J728" s="22"/>
      <c r="K728" s="22"/>
      <c r="L728" s="22"/>
    </row>
    <row r="729" spans="10:12" x14ac:dyDescent="0.35">
      <c r="J729" s="22"/>
      <c r="K729" s="22"/>
      <c r="L729" s="22"/>
    </row>
    <row r="730" spans="10:12" x14ac:dyDescent="0.35">
      <c r="J730" s="22"/>
      <c r="K730" s="22"/>
      <c r="L730" s="22"/>
    </row>
    <row r="731" spans="10:12" x14ac:dyDescent="0.35">
      <c r="J731" s="22"/>
      <c r="K731" s="22"/>
      <c r="L731" s="22"/>
    </row>
    <row r="732" spans="10:12" x14ac:dyDescent="0.35">
      <c r="J732" s="22"/>
      <c r="K732" s="22"/>
      <c r="L732" s="22"/>
    </row>
    <row r="733" spans="10:12" x14ac:dyDescent="0.35">
      <c r="J733" s="22"/>
      <c r="K733" s="22"/>
      <c r="L733" s="22"/>
    </row>
    <row r="734" spans="10:12" x14ac:dyDescent="0.35">
      <c r="J734" s="22"/>
      <c r="K734" s="22"/>
      <c r="L734" s="22"/>
    </row>
    <row r="735" spans="10:12" x14ac:dyDescent="0.35">
      <c r="J735" s="22"/>
      <c r="K735" s="22"/>
      <c r="L735" s="22"/>
    </row>
    <row r="736" spans="10:12" x14ac:dyDescent="0.35">
      <c r="J736" s="22"/>
      <c r="K736" s="22"/>
      <c r="L736" s="22"/>
    </row>
    <row r="737" spans="1:12" x14ac:dyDescent="0.35">
      <c r="J737" s="22"/>
      <c r="K737" s="22"/>
      <c r="L737" s="22"/>
    </row>
    <row r="738" spans="1:12" x14ac:dyDescent="0.35">
      <c r="J738" s="22"/>
      <c r="K738" s="22"/>
      <c r="L738" s="22"/>
    </row>
    <row r="739" spans="1:12" s="5" customFormat="1" x14ac:dyDescent="0.35">
      <c r="A739" s="1"/>
      <c r="B739" s="2"/>
      <c r="C739" s="3"/>
      <c r="D739" s="2"/>
      <c r="E739" s="1"/>
      <c r="F739" s="1"/>
      <c r="G739" s="1"/>
      <c r="H739" s="1"/>
      <c r="I739" s="1"/>
      <c r="J739" s="4"/>
      <c r="K739" s="4"/>
    </row>
    <row r="740" spans="1:12" s="24" customFormat="1" x14ac:dyDescent="0.35">
      <c r="A740" s="1"/>
      <c r="B740" s="2"/>
      <c r="C740" s="3"/>
      <c r="D740" s="2"/>
      <c r="E740" s="1"/>
      <c r="F740" s="1"/>
      <c r="G740" s="1"/>
      <c r="H740" s="1"/>
      <c r="I740" s="1"/>
      <c r="J740" s="23"/>
      <c r="K740" s="23"/>
    </row>
    <row r="741" spans="1:12" x14ac:dyDescent="0.35">
      <c r="J741" s="22"/>
      <c r="K741" s="22"/>
      <c r="L741" s="22"/>
    </row>
    <row r="742" spans="1:12" x14ac:dyDescent="0.35">
      <c r="J742" s="22"/>
      <c r="K742" s="22"/>
      <c r="L742" s="22"/>
    </row>
    <row r="743" spans="1:12" x14ac:dyDescent="0.35">
      <c r="J743" s="22"/>
      <c r="K743" s="22"/>
      <c r="L743" s="22"/>
    </row>
    <row r="744" spans="1:12" x14ac:dyDescent="0.35">
      <c r="J744" s="22"/>
      <c r="K744" s="22"/>
      <c r="L744" s="22"/>
    </row>
    <row r="745" spans="1:12" x14ac:dyDescent="0.35">
      <c r="J745" s="22"/>
      <c r="K745" s="22"/>
      <c r="L745" s="22"/>
    </row>
    <row r="746" spans="1:12" x14ac:dyDescent="0.35">
      <c r="J746" s="25"/>
      <c r="K746" s="25"/>
      <c r="L746" s="25"/>
    </row>
    <row r="747" spans="1:12" x14ac:dyDescent="0.35">
      <c r="J747" s="25"/>
      <c r="K747" s="25"/>
      <c r="L747" s="25"/>
    </row>
    <row r="748" spans="1:12" x14ac:dyDescent="0.35">
      <c r="J748" s="25"/>
      <c r="K748" s="25"/>
      <c r="L748" s="25"/>
    </row>
    <row r="749" spans="1:12" x14ac:dyDescent="0.35">
      <c r="J749" s="25"/>
      <c r="K749" s="25"/>
      <c r="L749" s="25"/>
    </row>
    <row r="750" spans="1:12" x14ac:dyDescent="0.35">
      <c r="J750" s="25"/>
      <c r="K750" s="25"/>
      <c r="L750" s="25"/>
    </row>
    <row r="751" spans="1:12" x14ac:dyDescent="0.35">
      <c r="J751" s="25"/>
      <c r="K751" s="25"/>
      <c r="L751" s="25"/>
    </row>
    <row r="752" spans="1:12" x14ac:dyDescent="0.35">
      <c r="J752" s="25"/>
      <c r="K752" s="25"/>
      <c r="L752" s="25"/>
    </row>
    <row r="753" spans="1:12" x14ac:dyDescent="0.35">
      <c r="J753" s="25"/>
      <c r="K753" s="25"/>
      <c r="L753" s="25"/>
    </row>
    <row r="754" spans="1:12" x14ac:dyDescent="0.35">
      <c r="J754" s="25"/>
      <c r="K754" s="25"/>
      <c r="L754" s="25"/>
    </row>
    <row r="755" spans="1:12" x14ac:dyDescent="0.35">
      <c r="J755" s="25"/>
      <c r="K755" s="25"/>
      <c r="L755" s="25"/>
    </row>
    <row r="756" spans="1:12" x14ac:dyDescent="0.35">
      <c r="J756" s="25"/>
      <c r="K756" s="25"/>
      <c r="L756" s="25"/>
    </row>
    <row r="757" spans="1:12" s="5" customFormat="1" x14ac:dyDescent="0.35">
      <c r="A757" s="1"/>
      <c r="B757" s="2"/>
      <c r="C757" s="3"/>
      <c r="D757" s="2"/>
      <c r="E757" s="1"/>
      <c r="F757" s="1"/>
      <c r="G757" s="1"/>
      <c r="H757" s="1"/>
      <c r="I757" s="1"/>
      <c r="J757" s="4"/>
      <c r="K757" s="4"/>
    </row>
    <row r="758" spans="1:12" x14ac:dyDescent="0.35">
      <c r="J758" s="25"/>
      <c r="K758" s="25"/>
      <c r="L758"/>
    </row>
    <row r="759" spans="1:12" x14ac:dyDescent="0.35">
      <c r="J759" s="25"/>
      <c r="K759" s="25"/>
      <c r="L759" s="25"/>
    </row>
    <row r="760" spans="1:12" x14ac:dyDescent="0.35">
      <c r="J760" s="25"/>
      <c r="K760" s="25"/>
      <c r="L760" s="25"/>
    </row>
    <row r="761" spans="1:12" x14ac:dyDescent="0.35">
      <c r="J761" s="25"/>
      <c r="K761" s="25"/>
      <c r="L761" s="25"/>
    </row>
    <row r="762" spans="1:12" x14ac:dyDescent="0.35">
      <c r="J762" s="25"/>
      <c r="K762" s="25"/>
      <c r="L762" s="25"/>
    </row>
    <row r="763" spans="1:12" x14ac:dyDescent="0.35">
      <c r="J763" s="22"/>
      <c r="K763" s="22"/>
      <c r="L763" s="22"/>
    </row>
    <row r="764" spans="1:12" x14ac:dyDescent="0.35">
      <c r="J764" s="22"/>
      <c r="K764" s="22"/>
      <c r="L764" s="22"/>
    </row>
    <row r="765" spans="1:12" x14ac:dyDescent="0.35">
      <c r="J765" s="22"/>
      <c r="K765" s="22"/>
      <c r="L765" s="22"/>
    </row>
    <row r="766" spans="1:12" x14ac:dyDescent="0.35">
      <c r="J766" s="22"/>
      <c r="K766" s="22"/>
      <c r="L766" s="22"/>
    </row>
    <row r="767" spans="1:12" x14ac:dyDescent="0.35">
      <c r="J767" s="25"/>
      <c r="K767" s="25"/>
      <c r="L767" s="25"/>
    </row>
    <row r="768" spans="1:12" x14ac:dyDescent="0.35">
      <c r="J768" s="25"/>
      <c r="K768" s="25"/>
      <c r="L768" s="25"/>
    </row>
    <row r="769" spans="10:12" x14ac:dyDescent="0.35">
      <c r="J769" s="25"/>
      <c r="K769" s="25"/>
      <c r="L769" s="25"/>
    </row>
    <row r="770" spans="10:12" x14ac:dyDescent="0.35">
      <c r="J770" s="25"/>
      <c r="K770" s="25"/>
      <c r="L770" s="25"/>
    </row>
    <row r="771" spans="10:12" x14ac:dyDescent="0.35">
      <c r="J771" s="25"/>
      <c r="K771" s="25"/>
      <c r="L771" s="25"/>
    </row>
    <row r="772" spans="10:12" x14ac:dyDescent="0.35">
      <c r="J772" s="25"/>
      <c r="K772" s="25"/>
      <c r="L772" s="25"/>
    </row>
    <row r="773" spans="10:12" x14ac:dyDescent="0.35">
      <c r="J773" s="25"/>
      <c r="K773" s="25"/>
      <c r="L773" s="25"/>
    </row>
    <row r="774" spans="10:12" x14ac:dyDescent="0.35">
      <c r="J774" s="25"/>
      <c r="K774" s="25"/>
      <c r="L774" s="25"/>
    </row>
    <row r="775" spans="10:12" x14ac:dyDescent="0.35">
      <c r="J775" s="25"/>
      <c r="K775" s="25"/>
      <c r="L775" s="25"/>
    </row>
    <row r="776" spans="10:12" x14ac:dyDescent="0.35">
      <c r="J776" s="25"/>
      <c r="K776" s="25"/>
      <c r="L776" s="25"/>
    </row>
    <row r="777" spans="10:12" x14ac:dyDescent="0.35">
      <c r="J777" s="25"/>
      <c r="K777" s="25"/>
      <c r="L777" s="25"/>
    </row>
    <row r="778" spans="10:12" x14ac:dyDescent="0.35">
      <c r="J778" s="25"/>
      <c r="K778" s="25"/>
      <c r="L778" s="25"/>
    </row>
    <row r="779" spans="10:12" x14ac:dyDescent="0.35">
      <c r="J779" s="25"/>
      <c r="K779" s="25"/>
      <c r="L779" s="25"/>
    </row>
    <row r="780" spans="10:12" x14ac:dyDescent="0.35">
      <c r="J780" s="25"/>
      <c r="K780" s="25"/>
      <c r="L780" s="25"/>
    </row>
    <row r="781" spans="10:12" x14ac:dyDescent="0.35">
      <c r="J781" s="25"/>
      <c r="K781" s="25"/>
      <c r="L781" s="25"/>
    </row>
    <row r="782" spans="10:12" x14ac:dyDescent="0.35">
      <c r="J782" s="25"/>
      <c r="K782" s="25"/>
      <c r="L782" s="25"/>
    </row>
    <row r="783" spans="10:12" x14ac:dyDescent="0.35">
      <c r="J783" s="25"/>
      <c r="K783" s="25"/>
      <c r="L783" s="25"/>
    </row>
    <row r="784" spans="10:12" x14ac:dyDescent="0.35">
      <c r="J784" s="25"/>
      <c r="K784" s="25"/>
      <c r="L784" s="25"/>
    </row>
    <row r="785" spans="10:12" x14ac:dyDescent="0.35">
      <c r="J785" s="25"/>
      <c r="K785" s="25"/>
      <c r="L785" s="25"/>
    </row>
    <row r="786" spans="10:12" x14ac:dyDescent="0.35">
      <c r="J786" s="25"/>
      <c r="K786" s="25"/>
      <c r="L786" s="25"/>
    </row>
    <row r="787" spans="10:12" x14ac:dyDescent="0.35">
      <c r="J787" s="25"/>
      <c r="K787" s="25"/>
      <c r="L787" s="25"/>
    </row>
    <row r="788" spans="10:12" x14ac:dyDescent="0.35">
      <c r="J788" s="25"/>
      <c r="K788" s="25"/>
      <c r="L788" s="25"/>
    </row>
    <row r="789" spans="10:12" x14ac:dyDescent="0.35">
      <c r="J789" s="25"/>
      <c r="K789" s="25"/>
      <c r="L789" s="25"/>
    </row>
    <row r="790" spans="10:12" x14ac:dyDescent="0.35">
      <c r="J790" s="25"/>
      <c r="K790" s="25"/>
      <c r="L790" s="25"/>
    </row>
    <row r="791" spans="10:12" x14ac:dyDescent="0.35">
      <c r="J791" s="25"/>
      <c r="K791" s="25"/>
      <c r="L791" s="25"/>
    </row>
    <row r="792" spans="10:12" x14ac:dyDescent="0.35">
      <c r="J792" s="25"/>
      <c r="K792" s="25"/>
      <c r="L792" s="25"/>
    </row>
    <row r="793" spans="10:12" x14ac:dyDescent="0.35">
      <c r="J793" s="25"/>
      <c r="K793" s="25"/>
      <c r="L793" s="25"/>
    </row>
    <row r="794" spans="10:12" x14ac:dyDescent="0.35">
      <c r="J794" s="25"/>
      <c r="K794" s="25"/>
      <c r="L794" s="25"/>
    </row>
    <row r="795" spans="10:12" x14ac:dyDescent="0.35">
      <c r="J795" s="25"/>
      <c r="K795" s="25"/>
      <c r="L795" s="25"/>
    </row>
    <row r="796" spans="10:12" x14ac:dyDescent="0.35">
      <c r="J796" s="25"/>
      <c r="K796" s="25"/>
      <c r="L796" s="25"/>
    </row>
    <row r="797" spans="10:12" x14ac:dyDescent="0.35">
      <c r="J797" s="25"/>
      <c r="K797" s="25"/>
      <c r="L797" s="25"/>
    </row>
    <row r="798" spans="10:12" x14ac:dyDescent="0.35">
      <c r="J798" s="25"/>
      <c r="K798" s="25"/>
      <c r="L798" s="25"/>
    </row>
    <row r="799" spans="10:12" x14ac:dyDescent="0.35">
      <c r="J799" s="25"/>
      <c r="K799" s="25"/>
      <c r="L799" s="25"/>
    </row>
    <row r="800" spans="10:12" x14ac:dyDescent="0.35">
      <c r="J800" s="25"/>
      <c r="K800" s="25"/>
      <c r="L800" s="25"/>
    </row>
    <row r="801" spans="10:12" x14ac:dyDescent="0.35">
      <c r="J801" s="25"/>
      <c r="K801" s="25"/>
      <c r="L801" s="25"/>
    </row>
    <row r="802" spans="10:12" x14ac:dyDescent="0.35">
      <c r="J802" s="25"/>
      <c r="K802" s="25"/>
      <c r="L802" s="25"/>
    </row>
    <row r="803" spans="10:12" x14ac:dyDescent="0.35">
      <c r="J803" s="25"/>
      <c r="K803" s="25"/>
      <c r="L803" s="25"/>
    </row>
    <row r="804" spans="10:12" x14ac:dyDescent="0.35">
      <c r="J804" s="25"/>
      <c r="K804" s="25"/>
      <c r="L804" s="25"/>
    </row>
    <row r="805" spans="10:12" x14ac:dyDescent="0.35">
      <c r="J805" s="25"/>
      <c r="K805" s="25"/>
      <c r="L805" s="25"/>
    </row>
    <row r="806" spans="10:12" x14ac:dyDescent="0.35">
      <c r="J806" s="25"/>
      <c r="K806" s="25"/>
      <c r="L806" s="25"/>
    </row>
    <row r="807" spans="10:12" x14ac:dyDescent="0.35">
      <c r="J807" s="25"/>
      <c r="K807" s="25"/>
      <c r="L807" s="25"/>
    </row>
    <row r="808" spans="10:12" x14ac:dyDescent="0.35">
      <c r="J808" s="25"/>
      <c r="K808" s="25"/>
      <c r="L808" s="25"/>
    </row>
    <row r="809" spans="10:12" x14ac:dyDescent="0.35">
      <c r="J809" s="25"/>
      <c r="K809" s="25"/>
      <c r="L809" s="25"/>
    </row>
    <row r="810" spans="10:12" x14ac:dyDescent="0.35">
      <c r="J810" s="25"/>
      <c r="K810" s="25"/>
      <c r="L810" s="25"/>
    </row>
    <row r="811" spans="10:12" x14ac:dyDescent="0.35">
      <c r="J811" s="25"/>
      <c r="K811" s="25"/>
      <c r="L811" s="25"/>
    </row>
    <row r="812" spans="10:12" x14ac:dyDescent="0.35">
      <c r="J812" s="25"/>
      <c r="K812" s="25"/>
      <c r="L812" s="25"/>
    </row>
    <row r="813" spans="10:12" x14ac:dyDescent="0.35">
      <c r="J813" s="25"/>
      <c r="K813" s="25"/>
      <c r="L813" s="25"/>
    </row>
    <row r="814" spans="10:12" x14ac:dyDescent="0.35">
      <c r="J814" s="25"/>
      <c r="K814" s="25"/>
      <c r="L814" s="25"/>
    </row>
    <row r="815" spans="10:12" x14ac:dyDescent="0.35">
      <c r="J815" s="25"/>
      <c r="K815" s="25"/>
      <c r="L815" s="25"/>
    </row>
    <row r="816" spans="10:12" x14ac:dyDescent="0.35">
      <c r="J816" s="25"/>
      <c r="K816" s="25"/>
      <c r="L816" s="25"/>
    </row>
    <row r="817" spans="1:12" x14ac:dyDescent="0.35">
      <c r="J817" s="21"/>
      <c r="K817" s="21"/>
      <c r="L817" s="21"/>
    </row>
    <row r="818" spans="1:12" x14ac:dyDescent="0.35">
      <c r="J818" s="25"/>
      <c r="K818" s="25"/>
      <c r="L818" s="25"/>
    </row>
    <row r="819" spans="1:12" x14ac:dyDescent="0.35">
      <c r="J819" s="25"/>
      <c r="K819" s="25"/>
      <c r="L819" s="25"/>
    </row>
    <row r="820" spans="1:12" x14ac:dyDescent="0.35">
      <c r="J820" s="25"/>
      <c r="K820" s="25"/>
      <c r="L820" s="25"/>
    </row>
    <row r="821" spans="1:12" x14ac:dyDescent="0.35">
      <c r="J821" s="25"/>
      <c r="K821" s="25"/>
      <c r="L821" s="25"/>
    </row>
    <row r="822" spans="1:12" x14ac:dyDescent="0.35">
      <c r="J822" s="25"/>
      <c r="K822" s="25"/>
      <c r="L822" s="25"/>
    </row>
    <row r="823" spans="1:12" x14ac:dyDescent="0.35">
      <c r="J823" s="25"/>
      <c r="K823" s="25"/>
      <c r="L823" s="25"/>
    </row>
    <row r="824" spans="1:12" x14ac:dyDescent="0.35">
      <c r="J824" s="26"/>
      <c r="K824" s="26"/>
      <c r="L824" s="26"/>
    </row>
    <row r="825" spans="1:12" x14ac:dyDescent="0.35">
      <c r="J825" s="26"/>
      <c r="K825" s="26"/>
      <c r="L825" s="26"/>
    </row>
    <row r="826" spans="1:12" x14ac:dyDescent="0.35">
      <c r="J826" s="26"/>
      <c r="K826" s="26"/>
      <c r="L826" s="26"/>
    </row>
    <row r="827" spans="1:12" x14ac:dyDescent="0.35">
      <c r="J827" s="26"/>
      <c r="K827" s="26"/>
      <c r="L827" s="26"/>
    </row>
    <row r="828" spans="1:12" x14ac:dyDescent="0.35">
      <c r="J828" s="26"/>
      <c r="K828" s="26"/>
      <c r="L828" s="26"/>
    </row>
    <row r="829" spans="1:12" x14ac:dyDescent="0.35">
      <c r="J829" s="26"/>
      <c r="K829" s="26"/>
      <c r="L829" s="26"/>
    </row>
    <row r="830" spans="1:12" x14ac:dyDescent="0.35">
      <c r="J830" s="26"/>
      <c r="K830" s="26"/>
      <c r="L830" s="26"/>
    </row>
    <row r="831" spans="1:12" x14ac:dyDescent="0.35">
      <c r="J831" s="26"/>
      <c r="K831" s="26"/>
      <c r="L831" s="26"/>
    </row>
    <row r="832" spans="1:12" s="5" customFormat="1" x14ac:dyDescent="0.35">
      <c r="A832" s="1"/>
      <c r="B832" s="2"/>
      <c r="C832" s="3"/>
      <c r="D832" s="2"/>
      <c r="E832" s="1"/>
      <c r="F832" s="1"/>
      <c r="G832" s="1"/>
      <c r="H832" s="1"/>
      <c r="I832" s="1"/>
      <c r="J832" s="4"/>
      <c r="K832" s="4"/>
    </row>
    <row r="833" spans="1:12" s="24" customFormat="1" x14ac:dyDescent="0.35">
      <c r="A833" s="1"/>
      <c r="B833" s="2"/>
      <c r="C833" s="3"/>
      <c r="D833" s="2"/>
      <c r="E833" s="1"/>
      <c r="F833" s="1"/>
      <c r="G833" s="1"/>
      <c r="H833" s="1"/>
      <c r="I833" s="1"/>
      <c r="J833" s="23"/>
      <c r="K833" s="23"/>
    </row>
    <row r="834" spans="1:12" x14ac:dyDescent="0.35">
      <c r="J834" s="26"/>
      <c r="K834" s="26"/>
      <c r="L834" s="26"/>
    </row>
    <row r="835" spans="1:12" x14ac:dyDescent="0.35">
      <c r="J835" s="26"/>
      <c r="K835" s="26"/>
      <c r="L835" s="26"/>
    </row>
    <row r="836" spans="1:12" x14ac:dyDescent="0.35">
      <c r="J836" s="26"/>
      <c r="K836" s="26"/>
      <c r="L836" s="26"/>
    </row>
    <row r="837" spans="1:12" x14ac:dyDescent="0.35">
      <c r="J837" s="26"/>
      <c r="K837" s="26"/>
      <c r="L837" s="26"/>
    </row>
    <row r="838" spans="1:12" x14ac:dyDescent="0.35">
      <c r="J838" s="26"/>
      <c r="K838" s="26"/>
      <c r="L838" s="26"/>
    </row>
    <row r="839" spans="1:12" x14ac:dyDescent="0.35">
      <c r="J839" s="26"/>
      <c r="K839" s="26"/>
      <c r="L839" s="26"/>
    </row>
    <row r="840" spans="1:12" x14ac:dyDescent="0.35">
      <c r="J840" s="26"/>
      <c r="K840" s="26"/>
      <c r="L840" s="26"/>
    </row>
    <row r="841" spans="1:12" x14ac:dyDescent="0.35">
      <c r="J841" s="26"/>
      <c r="K841" s="26"/>
      <c r="L841" s="26"/>
    </row>
    <row r="842" spans="1:12" x14ac:dyDescent="0.35">
      <c r="J842" s="27"/>
      <c r="K842" s="27"/>
      <c r="L842" s="27"/>
    </row>
    <row r="843" spans="1:12" x14ac:dyDescent="0.35">
      <c r="J843" s="27"/>
      <c r="K843" s="27"/>
      <c r="L843" s="27"/>
    </row>
    <row r="844" spans="1:12" x14ac:dyDescent="0.35">
      <c r="J844" s="27"/>
      <c r="K844" s="27"/>
      <c r="L844" s="27"/>
    </row>
    <row r="845" spans="1:12" x14ac:dyDescent="0.35">
      <c r="J845" s="27"/>
      <c r="K845" s="27"/>
      <c r="L845" s="27"/>
    </row>
    <row r="846" spans="1:12" x14ac:dyDescent="0.35">
      <c r="J846" s="27"/>
      <c r="K846" s="27"/>
      <c r="L846" s="27"/>
    </row>
    <row r="847" spans="1:12" x14ac:dyDescent="0.35">
      <c r="J847" s="27"/>
      <c r="K847" s="27"/>
      <c r="L847" s="27"/>
    </row>
    <row r="848" spans="1:12" x14ac:dyDescent="0.35">
      <c r="J848" s="27"/>
      <c r="K848" s="27"/>
      <c r="L848" s="27"/>
    </row>
    <row r="849" spans="1:12" s="5" customFormat="1" x14ac:dyDescent="0.35">
      <c r="A849" s="1"/>
      <c r="B849" s="2"/>
      <c r="C849" s="3"/>
      <c r="D849" s="2"/>
      <c r="E849" s="1"/>
      <c r="F849" s="1"/>
      <c r="G849" s="1"/>
      <c r="H849" s="1"/>
      <c r="I849" s="1"/>
      <c r="J849" s="4"/>
      <c r="K849" s="4"/>
    </row>
    <row r="850" spans="1:12" x14ac:dyDescent="0.35">
      <c r="J850" s="27"/>
      <c r="K850" s="27"/>
      <c r="L850" s="27"/>
    </row>
    <row r="851" spans="1:12" x14ac:dyDescent="0.35">
      <c r="J851" s="27"/>
      <c r="K851" s="27"/>
      <c r="L851" s="27"/>
    </row>
    <row r="852" spans="1:12" x14ac:dyDescent="0.35">
      <c r="J852" s="27"/>
      <c r="K852" s="27"/>
      <c r="L852" s="27"/>
    </row>
    <row r="853" spans="1:12" x14ac:dyDescent="0.35">
      <c r="J853" s="27"/>
      <c r="K853" s="27"/>
      <c r="L853" s="27"/>
    </row>
    <row r="854" spans="1:12" x14ac:dyDescent="0.35">
      <c r="J854" s="27"/>
      <c r="K854" s="27"/>
      <c r="L854" s="27"/>
    </row>
    <row r="855" spans="1:12" x14ac:dyDescent="0.35">
      <c r="J855" s="27"/>
      <c r="K855" s="27"/>
      <c r="L855" s="27"/>
    </row>
    <row r="856" spans="1:12" x14ac:dyDescent="0.35">
      <c r="J856" s="27"/>
      <c r="K856" s="27"/>
      <c r="L856" s="27"/>
    </row>
    <row r="857" spans="1:12" x14ac:dyDescent="0.35">
      <c r="J857" s="27"/>
      <c r="K857" s="27"/>
      <c r="L857" s="27"/>
    </row>
    <row r="858" spans="1:12" x14ac:dyDescent="0.35">
      <c r="J858" s="27"/>
      <c r="K858" s="27"/>
      <c r="L858" s="27"/>
    </row>
    <row r="859" spans="1:12" x14ac:dyDescent="0.35">
      <c r="J859" s="27"/>
      <c r="K859" s="27"/>
      <c r="L859" s="27"/>
    </row>
    <row r="860" spans="1:12" x14ac:dyDescent="0.35">
      <c r="J860" s="27"/>
      <c r="K860" s="27"/>
      <c r="L860" s="27"/>
    </row>
    <row r="861" spans="1:12" x14ac:dyDescent="0.35">
      <c r="J861" s="27"/>
      <c r="K861" s="27"/>
      <c r="L861" s="27"/>
    </row>
    <row r="862" spans="1:12" x14ac:dyDescent="0.35">
      <c r="J862" s="27"/>
      <c r="K862" s="27"/>
      <c r="L862" s="27"/>
    </row>
    <row r="863" spans="1:12" x14ac:dyDescent="0.35">
      <c r="J863" s="27"/>
      <c r="K863" s="27"/>
      <c r="L863" s="27"/>
    </row>
    <row r="864" spans="1:12" x14ac:dyDescent="0.35">
      <c r="J864" s="27"/>
      <c r="K864" s="27"/>
      <c r="L864" s="27"/>
    </row>
    <row r="865" spans="10:12" x14ac:dyDescent="0.35">
      <c r="J865" s="26"/>
      <c r="K865" s="26"/>
      <c r="L865" s="26"/>
    </row>
    <row r="866" spans="10:12" x14ac:dyDescent="0.35">
      <c r="J866" s="27"/>
      <c r="K866" s="27"/>
      <c r="L866" s="27"/>
    </row>
    <row r="867" spans="10:12" x14ac:dyDescent="0.35">
      <c r="J867" s="27"/>
      <c r="K867" s="27"/>
      <c r="L867" s="27"/>
    </row>
    <row r="868" spans="10:12" x14ac:dyDescent="0.35">
      <c r="J868" s="27"/>
      <c r="K868" s="27"/>
      <c r="L868" s="27"/>
    </row>
    <row r="869" spans="10:12" x14ac:dyDescent="0.35">
      <c r="J869" s="27"/>
      <c r="K869" s="27"/>
      <c r="L869" s="27"/>
    </row>
    <row r="870" spans="10:12" x14ac:dyDescent="0.35">
      <c r="J870" s="27"/>
      <c r="K870" s="27"/>
      <c r="L870" s="27"/>
    </row>
    <row r="871" spans="10:12" x14ac:dyDescent="0.35">
      <c r="J871" s="27"/>
      <c r="K871" s="27"/>
      <c r="L871" s="27"/>
    </row>
    <row r="872" spans="10:12" x14ac:dyDescent="0.35">
      <c r="J872" s="27"/>
      <c r="K872" s="27"/>
      <c r="L872" s="27"/>
    </row>
    <row r="873" spans="10:12" x14ac:dyDescent="0.35">
      <c r="J873" s="27"/>
      <c r="K873" s="27"/>
      <c r="L873" s="27"/>
    </row>
    <row r="874" spans="10:12" x14ac:dyDescent="0.35">
      <c r="J874" s="27"/>
      <c r="K874" s="27"/>
      <c r="L874" s="27"/>
    </row>
    <row r="875" spans="10:12" x14ac:dyDescent="0.35">
      <c r="J875" s="27"/>
      <c r="K875" s="27"/>
      <c r="L875" s="27"/>
    </row>
    <row r="876" spans="10:12" x14ac:dyDescent="0.35">
      <c r="J876" s="27"/>
      <c r="K876" s="27"/>
      <c r="L876" s="27"/>
    </row>
    <row r="877" spans="10:12" x14ac:dyDescent="0.35">
      <c r="J877" s="27"/>
      <c r="K877" s="27"/>
      <c r="L877" s="27"/>
    </row>
    <row r="878" spans="10:12" x14ac:dyDescent="0.35">
      <c r="J878" s="27"/>
      <c r="K878" s="27"/>
      <c r="L878" s="27"/>
    </row>
    <row r="879" spans="10:12" x14ac:dyDescent="0.35">
      <c r="J879" s="27"/>
      <c r="K879" s="27"/>
      <c r="L879" s="27"/>
    </row>
    <row r="880" spans="10:12" x14ac:dyDescent="0.35">
      <c r="J880" s="27"/>
      <c r="K880" s="27"/>
      <c r="L880" s="27"/>
    </row>
    <row r="881" spans="1:12" x14ac:dyDescent="0.35">
      <c r="J881" s="27"/>
      <c r="K881" s="27"/>
      <c r="L881" s="27"/>
    </row>
    <row r="882" spans="1:12" x14ac:dyDescent="0.35">
      <c r="J882" s="27"/>
      <c r="K882" s="27"/>
      <c r="L882" s="27"/>
    </row>
    <row r="883" spans="1:12" x14ac:dyDescent="0.35">
      <c r="J883" s="28"/>
      <c r="K883" s="28"/>
      <c r="L883" s="28"/>
    </row>
    <row r="884" spans="1:12" s="5" customFormat="1" x14ac:dyDescent="0.35">
      <c r="A884" s="1"/>
      <c r="B884" s="2"/>
      <c r="C884" s="3"/>
      <c r="D884" s="2"/>
      <c r="E884" s="1"/>
      <c r="F884" s="1"/>
      <c r="G884" s="1"/>
      <c r="H884" s="1"/>
      <c r="I884" s="1"/>
      <c r="J884" s="4"/>
      <c r="K884" s="4"/>
    </row>
    <row r="885" spans="1:12" x14ac:dyDescent="0.35">
      <c r="J885" s="27"/>
      <c r="K885" s="27"/>
      <c r="L885" s="27"/>
    </row>
    <row r="886" spans="1:12" x14ac:dyDescent="0.35">
      <c r="J886" s="27"/>
      <c r="K886" s="27"/>
      <c r="L886" s="27"/>
    </row>
    <row r="887" spans="1:12" x14ac:dyDescent="0.35">
      <c r="J887" s="27"/>
      <c r="K887" s="27"/>
      <c r="L887" s="27"/>
    </row>
    <row r="888" spans="1:12" x14ac:dyDescent="0.35">
      <c r="J888" s="27"/>
      <c r="K888" s="27"/>
      <c r="L888" s="27"/>
    </row>
    <row r="889" spans="1:12" x14ac:dyDescent="0.35">
      <c r="J889" s="27"/>
      <c r="K889" s="27"/>
      <c r="L889" s="27"/>
    </row>
    <row r="890" spans="1:12" x14ac:dyDescent="0.35">
      <c r="J890" s="27"/>
      <c r="K890" s="27"/>
      <c r="L890" s="27"/>
    </row>
    <row r="891" spans="1:12" x14ac:dyDescent="0.35">
      <c r="J891" s="28"/>
      <c r="K891" s="28"/>
      <c r="L891" s="28"/>
    </row>
    <row r="892" spans="1:12" x14ac:dyDescent="0.35">
      <c r="J892" s="28"/>
      <c r="K892" s="28"/>
      <c r="L892" s="28"/>
    </row>
    <row r="893" spans="1:12" x14ac:dyDescent="0.35">
      <c r="J893" s="28"/>
      <c r="K893" s="28"/>
      <c r="L893" s="28"/>
    </row>
    <row r="894" spans="1:12" x14ac:dyDescent="0.35">
      <c r="J894" s="28"/>
      <c r="K894" s="28"/>
      <c r="L894" s="28"/>
    </row>
    <row r="895" spans="1:12" x14ac:dyDescent="0.35">
      <c r="J895" s="27"/>
      <c r="K895" s="27"/>
      <c r="L895" s="27"/>
    </row>
    <row r="896" spans="1:12" x14ac:dyDescent="0.35">
      <c r="J896" s="28"/>
      <c r="K896" s="28"/>
      <c r="L896" s="28"/>
    </row>
    <row r="897" spans="10:12" x14ac:dyDescent="0.35">
      <c r="J897" s="28"/>
      <c r="K897" s="28"/>
      <c r="L897" s="28"/>
    </row>
    <row r="898" spans="10:12" x14ac:dyDescent="0.35">
      <c r="J898" s="28"/>
      <c r="K898" s="28"/>
      <c r="L898" s="28"/>
    </row>
    <row r="899" spans="10:12" x14ac:dyDescent="0.35">
      <c r="J899" s="28"/>
      <c r="K899" s="28"/>
      <c r="L899" s="28"/>
    </row>
    <row r="900" spans="10:12" x14ac:dyDescent="0.35">
      <c r="J900" s="28"/>
      <c r="K900" s="28"/>
      <c r="L900" s="28"/>
    </row>
    <row r="901" spans="10:12" x14ac:dyDescent="0.35">
      <c r="J901" s="28"/>
      <c r="K901" s="28"/>
      <c r="L901" s="28"/>
    </row>
    <row r="902" spans="10:12" x14ac:dyDescent="0.35">
      <c r="J902" s="28"/>
      <c r="K902" s="28"/>
      <c r="L902" s="28"/>
    </row>
    <row r="903" spans="10:12" x14ac:dyDescent="0.35">
      <c r="J903" s="28"/>
      <c r="K903" s="28"/>
      <c r="L903" s="28"/>
    </row>
    <row r="904" spans="10:12" x14ac:dyDescent="0.35">
      <c r="J904" s="28"/>
      <c r="K904" s="28"/>
      <c r="L904" s="28"/>
    </row>
    <row r="905" spans="10:12" x14ac:dyDescent="0.35">
      <c r="J905" s="28"/>
      <c r="K905" s="28"/>
      <c r="L905" s="28"/>
    </row>
    <row r="906" spans="10:12" x14ac:dyDescent="0.35">
      <c r="J906" s="28"/>
      <c r="K906" s="28"/>
      <c r="L906" s="28"/>
    </row>
    <row r="907" spans="10:12" x14ac:dyDescent="0.35">
      <c r="J907" s="28"/>
      <c r="K907" s="28"/>
      <c r="L907" s="28"/>
    </row>
    <row r="908" spans="10:12" x14ac:dyDescent="0.35">
      <c r="J908" s="28"/>
      <c r="K908" s="28"/>
      <c r="L908" s="28"/>
    </row>
    <row r="909" spans="10:12" x14ac:dyDescent="0.35">
      <c r="J909" s="28"/>
      <c r="K909" s="28"/>
      <c r="L909" s="28"/>
    </row>
    <row r="910" spans="10:12" x14ac:dyDescent="0.35">
      <c r="J910" s="28"/>
      <c r="K910" s="28"/>
      <c r="L910" s="28"/>
    </row>
    <row r="911" spans="10:12" x14ac:dyDescent="0.35">
      <c r="J911" s="25"/>
      <c r="K911" s="25"/>
      <c r="L911" s="25"/>
    </row>
    <row r="919" spans="10:12" x14ac:dyDescent="0.35">
      <c r="J919" s="25"/>
      <c r="K919" s="25"/>
      <c r="L919" s="25"/>
    </row>
    <row r="920" spans="10:12" x14ac:dyDescent="0.35">
      <c r="J920" s="25"/>
      <c r="K920" s="25"/>
      <c r="L920" s="25"/>
    </row>
    <row r="926" spans="10:12" x14ac:dyDescent="0.35">
      <c r="J926" s="21"/>
      <c r="K926" s="21"/>
      <c r="L926" s="21"/>
    </row>
    <row r="927" spans="10:12" x14ac:dyDescent="0.35">
      <c r="J927" s="21"/>
      <c r="K927" s="21"/>
      <c r="L927" s="21"/>
    </row>
    <row r="931" spans="10:12" x14ac:dyDescent="0.35">
      <c r="J931" s="25"/>
      <c r="K931" s="25"/>
      <c r="L931" s="25"/>
    </row>
    <row r="932" spans="10:12" x14ac:dyDescent="0.35">
      <c r="J932" s="28"/>
      <c r="K932" s="28"/>
      <c r="L932" s="28"/>
    </row>
    <row r="933" spans="10:12" x14ac:dyDescent="0.35">
      <c r="J933" s="28"/>
      <c r="K933" s="28"/>
      <c r="L933" s="28"/>
    </row>
  </sheetData>
  <mergeCells count="45">
    <mergeCell ref="A18:F18"/>
    <mergeCell ref="G18:H18"/>
    <mergeCell ref="G17:H17"/>
    <mergeCell ref="A489:F489"/>
    <mergeCell ref="A14:D14"/>
    <mergeCell ref="A15:C15"/>
    <mergeCell ref="A1:J1"/>
    <mergeCell ref="A2:J2"/>
    <mergeCell ref="A291:G291"/>
    <mergeCell ref="A319:G319"/>
    <mergeCell ref="A359:G359"/>
    <mergeCell ref="A132:G132"/>
    <mergeCell ref="A154:G154"/>
    <mergeCell ref="A172:G172"/>
    <mergeCell ref="A207:G207"/>
    <mergeCell ref="A256:G256"/>
    <mergeCell ref="A22:C22"/>
    <mergeCell ref="A116:G116"/>
    <mergeCell ref="A124:G124"/>
    <mergeCell ref="A99:G99"/>
    <mergeCell ref="A107:G107"/>
    <mergeCell ref="A24:G24"/>
    <mergeCell ref="A47:G47"/>
    <mergeCell ref="A67:G67"/>
    <mergeCell ref="A9:G9"/>
    <mergeCell ref="A10:G10"/>
    <mergeCell ref="A6:G6"/>
    <mergeCell ref="A5:G5"/>
    <mergeCell ref="A7:G7"/>
    <mergeCell ref="A20:H20"/>
    <mergeCell ref="A398:G398"/>
    <mergeCell ref="A473:F473"/>
    <mergeCell ref="A445:H445"/>
    <mergeCell ref="B447:E447"/>
    <mergeCell ref="F447:I447"/>
    <mergeCell ref="B448:C448"/>
    <mergeCell ref="D448:E448"/>
    <mergeCell ref="F448:G448"/>
    <mergeCell ref="H448:I448"/>
    <mergeCell ref="A447:A449"/>
    <mergeCell ref="A468:C468"/>
    <mergeCell ref="A469:C469"/>
    <mergeCell ref="A426:G426"/>
    <mergeCell ref="A82:G82"/>
    <mergeCell ref="A91:G9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2022-01-03T23:10:28Z</dcterms:modified>
</cp:coreProperties>
</file>